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mc:AlternateContent xmlns:mc="http://schemas.openxmlformats.org/markup-compatibility/2006">
    <mc:Choice Requires="x15">
      <x15ac:absPath xmlns:x15ac="http://schemas.microsoft.com/office/spreadsheetml/2010/11/ac" url="https://intranet.easy-cert.com/qm/Shared Documents/"/>
    </mc:Choice>
  </mc:AlternateContent>
  <xr:revisionPtr revIDLastSave="0" documentId="13_ncr:1_{AE30E2E1-A293-4400-B7F7-56543A6BAE57}" xr6:coauthVersionLast="47" xr6:coauthVersionMax="47" xr10:uidLastSave="{00000000-0000-0000-0000-000000000000}"/>
  <bookViews>
    <workbookView xWindow="-120" yWindow="-120" windowWidth="29040" windowHeight="15720" tabRatio="500" firstSheet="1" activeTab="1" xr2:uid="{00000000-000D-0000-FFFF-FFFF00000000}"/>
  </bookViews>
  <sheets>
    <sheet name="EXPLANATION" sheetId="1" state="hidden" r:id="rId1"/>
    <sheet name="Formulario" sheetId="2" r:id="rId2"/>
    <sheet name="Opt 2 miembros productores" sheetId="3" r:id="rId3"/>
    <sheet name="Multisitios" sheetId="4" r:id="rId4"/>
    <sheet name="CoC-sites" sheetId="7" r:id="rId5"/>
    <sheet name="Tabelle1" sheetId="5" state="hidden" r:id="rId6"/>
    <sheet name="ADD-On_list" sheetId="8" state="hidden" r:id="rId7"/>
    <sheet name="Tabelle2" sheetId="6" state="hidden" r:id="rId8"/>
  </sheets>
  <externalReferences>
    <externalReference r:id="rId9"/>
  </externalReferences>
  <definedNames>
    <definedName name="_xlnm._FilterDatabase" localSheetId="2" hidden="1">'Opt 2 miembros productores'!$A$11:$AS$12</definedName>
    <definedName name="_xlnm._FilterDatabase" localSheetId="7" hidden="1">Tabelle2!$A$1:$CA$335</definedName>
    <definedName name="Acacia_Pennata_Leaves">Tabelle1!$L$7:$L$377</definedName>
    <definedName name="Add_on_">Tabelle1!$J$1:$J$4</definedName>
    <definedName name="Alcance_">Tabelle1!$F$1:$F$7</definedName>
    <definedName name="CB_2">Tabelle1!$U$1:$U$2</definedName>
    <definedName name="Cert_ant">Tabelle1!$Q$1:$Q$2</definedName>
    <definedName name="Certificationoption">Tabelle1!$A$33:$A$34</definedName>
    <definedName name="certifiedGLOBALG_A_Pbefore?">Tabelle1!$B$29:$B$30</definedName>
    <definedName name="Cosecha">Tabelle1!$G$33:$G$34</definedName>
    <definedName name="Coveredornoncovered">Tabelle1!$E$40:$E$41</definedName>
    <definedName name="Crop_Rotation">Tabelle1!$C$24:$C$26</definedName>
    <definedName name="Crops">Tabelle1!$B$47:$B$523</definedName>
    <definedName name="Cubierto_AireLibre">Tabelle1!#REF!</definedName>
    <definedName name="Embalaje">Tabelle1!$H$33:$H$34</definedName>
    <definedName name="EStado">Tabelle1!$F$17:$F$19</definedName>
    <definedName name="EstadoGG">Tabelle1!$I$33:$I$35</definedName>
    <definedName name="Excel_BuiltIn__FilterDatabase" localSheetId="1">Formulario!$A$61:$K$63</definedName>
    <definedName name="FDR">Tabelle1!$N$1:$N$2</definedName>
    <definedName name="GRASP">Tabelle1!$E$30:$E$31</definedName>
    <definedName name="GRASP_">Tabelle1!$G$1:$G$2</definedName>
    <definedName name="handles">Tabelle1!$J$35:$J$212</definedName>
    <definedName name="Handlingsituation">Tabelle1!$J$29:$J$33</definedName>
    <definedName name="Harvestincluded">Tabelle1!$C$34:$C$35</definedName>
    <definedName name="Kind_of_Application">Tabelle1!$C$7:$C$23</definedName>
    <definedName name="Kulturen">Tabelle1!$B$47:$B$520</definedName>
    <definedName name="Level">Tabelle1!$A$36:$A$37</definedName>
    <definedName name="Manipulación_">Tabelle1!$J$23:$J$30</definedName>
    <definedName name="morethanoneCB">Tabelle1!$D$29:$D$30</definedName>
    <definedName name="N°_empleados_GRASP">Tabelle1!$L$7:$L$514</definedName>
    <definedName name="Nivel">Tabelle1!$A$30:$A$33</definedName>
    <definedName name="OLE_LINK1" localSheetId="5">Tabelle1!$J$32</definedName>
    <definedName name="Opción">Tabelle1!$V$1:$V$2</definedName>
    <definedName name="Othercertification">Tabelle1!$J$41:$J$44</definedName>
    <definedName name="Othercertifications">Tabelle1!$J$41:$J$43</definedName>
    <definedName name="Otros_cert">Tabelle1!$M$23:$M$26</definedName>
    <definedName name="Ownhandling">Tabelle1!$D$33:$D$34</definedName>
    <definedName name="Ownhandling?">Tabelle1!$E$34:$E$35</definedName>
    <definedName name="Parallelhandlingforthesameproduct?">Tabelle1!$J$35:$J$211</definedName>
    <definedName name="Parallelownership">Tabelle1!$B$33:$B$34</definedName>
    <definedName name="Parallelproduction">Tabelle1!$A$29:$A$30</definedName>
    <definedName name="PO">Tabelle1!$J$32:$J$33</definedName>
    <definedName name="PO_">Tabelle1!$B$27:$B$28</definedName>
    <definedName name="PP">Tabelle1!$F$33:$F$34</definedName>
    <definedName name="PP_">Tabelle1!$A$23:$A$24</definedName>
    <definedName name="_xlnm.Print_Area" localSheetId="4">'CoC-sites'!$A$1:$K$36</definedName>
    <definedName name="Prod">Tabelle1!$B$47:$B$872</definedName>
    <definedName name="Producertype">Tabelle1!$F$8:$F$11</definedName>
    <definedName name="Product_Scope">Tabelle1!$N$7:$N$17</definedName>
    <definedName name="Producto">Tabelle1!$B$47:$B$524</definedName>
    <definedName name="Producto_GG">Tabelle1!$B$41:$B$998</definedName>
    <definedName name="Productscope">Tabelle1!$N$7:$N$15</definedName>
    <definedName name="Propiedad">Tabelle1!$B$1:$B$3</definedName>
    <definedName name="Propiedad_Franq">Tabelle1!$A$1:$A$3</definedName>
    <definedName name="recompensas">Tabelle1!$R$1:$R$2</definedName>
    <definedName name="RMS">Tabelle1!$N$4:$N$5</definedName>
    <definedName name="Rotación">Tabelle1!$C$19:$C$21</definedName>
    <definedName name="Sanción">Tabelle1!$T$1:$T$2</definedName>
    <definedName name="sanctioned?">Tabelle1!$C$30:$C$31</definedName>
    <definedName name="SCR">[1]Tabelle1!$P$1:$P$2</definedName>
    <definedName name="Solicitud">Tabelle1!$C$1:$C$8</definedName>
    <definedName name="Staff">Tabelle1!$L$1:$L$1011</definedName>
    <definedName name="Sub_">Tabelle1!$E$18:$E$19</definedName>
    <definedName name="Subcontracted">Tabelle1!$D$23:$D$24</definedName>
    <definedName name="Subopcion">[1]Tabelle1!$K$1:$K$3</definedName>
    <definedName name="Text10" localSheetId="1">Formulario!$E$8</definedName>
    <definedName name="Text11" localSheetId="1">Formulario!$H$7</definedName>
    <definedName name="Text12" localSheetId="1">Formulario!$B$7</definedName>
    <definedName name="Text2" localSheetId="1">Formulario!$G$2</definedName>
    <definedName name="Text24" localSheetId="1">Formulario!$A$89</definedName>
    <definedName name="Text3" localSheetId="1">Formulario!#REF!</definedName>
    <definedName name="Text4" localSheetId="1">Formulario!$B$3</definedName>
    <definedName name="Text5" localSheetId="1">Formulario!$H$3</definedName>
    <definedName name="Text6" localSheetId="1">Formulario!$B$4</definedName>
    <definedName name="Text63" localSheetId="1">Formulario!$A$8</definedName>
    <definedName name="Text7" localSheetId="1">Formulario!$B$5</definedName>
    <definedName name="Text8" localSheetId="1">Formulario!#REF!</definedName>
    <definedName name="Text9" localSheetId="1">Formulario!$B$6</definedName>
    <definedName name="Text95" localSheetId="1">Formulario!#REF!</definedName>
    <definedName name="Text96" localSheetId="1">Formulario!$A$118</definedName>
    <definedName name="Tipo_Act">Tabelle1!$O$1:$O$10</definedName>
    <definedName name="Tipo_empresa">Tabelle1!$I$1:$I$2</definedName>
    <definedName name="Tipo_Opt_">Tabelle1!$D$1:$D$4</definedName>
    <definedName name="Uso_logo_GGN">Tabelle1!$W$1:$W$2</definedName>
    <definedName name="Ver">[1]Tabelle1!$E$2:$E$7</definedName>
    <definedName name="Version">Tabelle1!#REF!</definedName>
    <definedName name="Version_">Tabelle1!$E$1:$E$10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5" i="4" l="1"/>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 i="4"/>
  <c r="F13" i="4"/>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 i="7"/>
  <c r="G15" i="7"/>
  <c r="G16" i="7"/>
  <c r="G17" i="7"/>
  <c r="G18" i="7"/>
  <c r="G19" i="7"/>
  <c r="G20" i="7"/>
  <c r="G21" i="7"/>
  <c r="G22" i="7"/>
  <c r="G23" i="7"/>
  <c r="G13" i="7"/>
  <c r="C9" i="3"/>
  <c r="C9" i="4"/>
  <c r="C9" i="7"/>
  <c r="D9" i="3"/>
  <c r="B9" i="4"/>
  <c r="B9" i="7"/>
  <c r="Q322" i="3"/>
  <c r="Q323" i="3"/>
  <c r="Q324" i="3"/>
  <c r="Q325" i="3"/>
  <c r="Q308" i="3"/>
  <c r="Q309" i="3"/>
  <c r="Q310" i="3"/>
  <c r="Q311" i="3"/>
  <c r="Q312" i="3"/>
  <c r="Q313" i="3"/>
  <c r="Q314" i="3"/>
  <c r="Q315" i="3"/>
  <c r="Q316" i="3"/>
  <c r="Q317" i="3"/>
  <c r="Q318" i="3"/>
  <c r="Q319" i="3"/>
  <c r="Q320" i="3"/>
  <c r="Q321" i="3"/>
  <c r="Q291" i="3"/>
  <c r="Q292" i="3"/>
  <c r="Q293" i="3"/>
  <c r="Q294" i="3"/>
  <c r="Q295" i="3"/>
  <c r="Q296" i="3"/>
  <c r="Q297" i="3"/>
  <c r="Q298" i="3"/>
  <c r="Q299" i="3"/>
  <c r="Q300" i="3"/>
  <c r="Q301" i="3"/>
  <c r="Q302" i="3"/>
  <c r="Q303" i="3"/>
  <c r="Q304" i="3"/>
  <c r="Q305" i="3"/>
  <c r="Q306" i="3"/>
  <c r="Q307" i="3"/>
  <c r="Q273" i="3"/>
  <c r="Q274" i="3"/>
  <c r="Q275" i="3"/>
  <c r="Q276" i="3"/>
  <c r="Q277" i="3"/>
  <c r="Q278" i="3"/>
  <c r="Q279" i="3"/>
  <c r="Q280" i="3"/>
  <c r="Q281" i="3"/>
  <c r="Q282" i="3"/>
  <c r="Q283" i="3"/>
  <c r="Q284" i="3"/>
  <c r="Q285" i="3"/>
  <c r="Q286" i="3"/>
  <c r="Q287" i="3"/>
  <c r="Q288" i="3"/>
  <c r="Q289" i="3"/>
  <c r="Q290" i="3"/>
  <c r="Q256" i="3"/>
  <c r="Q257" i="3"/>
  <c r="Q258" i="3"/>
  <c r="Q259" i="3"/>
  <c r="Q260" i="3"/>
  <c r="Q261" i="3"/>
  <c r="Q262" i="3"/>
  <c r="Q263" i="3"/>
  <c r="Q264" i="3"/>
  <c r="Q265" i="3"/>
  <c r="Q266" i="3"/>
  <c r="Q267" i="3"/>
  <c r="Q268" i="3"/>
  <c r="Q269" i="3"/>
  <c r="Q270" i="3"/>
  <c r="Q271" i="3"/>
  <c r="Q272" i="3"/>
  <c r="Q242" i="3"/>
  <c r="Q243" i="3"/>
  <c r="Q244" i="3"/>
  <c r="Q245" i="3"/>
  <c r="Q246" i="3"/>
  <c r="Q247" i="3"/>
  <c r="Q248" i="3"/>
  <c r="Q249" i="3"/>
  <c r="Q250" i="3"/>
  <c r="Q251" i="3"/>
  <c r="Q252" i="3"/>
  <c r="Q253" i="3"/>
  <c r="Q254" i="3"/>
  <c r="Q255" i="3"/>
  <c r="Q227" i="3"/>
  <c r="Q228" i="3"/>
  <c r="Q229" i="3"/>
  <c r="Q230" i="3"/>
  <c r="Q231" i="3"/>
  <c r="Q232" i="3"/>
  <c r="Q233" i="3"/>
  <c r="Q234" i="3"/>
  <c r="Q235" i="3"/>
  <c r="Q236" i="3"/>
  <c r="Q237" i="3"/>
  <c r="Q238" i="3"/>
  <c r="Q239" i="3"/>
  <c r="Q240" i="3"/>
  <c r="Q241" i="3"/>
  <c r="Q210" i="3"/>
  <c r="Q211" i="3"/>
  <c r="Q212" i="3"/>
  <c r="Q213" i="3"/>
  <c r="Q214" i="3"/>
  <c r="Q215" i="3"/>
  <c r="Q216" i="3"/>
  <c r="Q217" i="3"/>
  <c r="Q218" i="3"/>
  <c r="Q219" i="3"/>
  <c r="Q220" i="3"/>
  <c r="Q221" i="3"/>
  <c r="Q222" i="3"/>
  <c r="Q223" i="3"/>
  <c r="Q224" i="3"/>
  <c r="Q225" i="3"/>
  <c r="Q226" i="3"/>
  <c r="Q194" i="3"/>
  <c r="Q195" i="3"/>
  <c r="Q196" i="3"/>
  <c r="Q197" i="3"/>
  <c r="Q198" i="3"/>
  <c r="Q199" i="3"/>
  <c r="Q200" i="3"/>
  <c r="Q201" i="3"/>
  <c r="Q202" i="3"/>
  <c r="Q203" i="3"/>
  <c r="Q204" i="3"/>
  <c r="Q205" i="3"/>
  <c r="Q206" i="3"/>
  <c r="Q207" i="3"/>
  <c r="Q208" i="3"/>
  <c r="Q209" i="3"/>
  <c r="Q178" i="3"/>
  <c r="Q179" i="3"/>
  <c r="Q180" i="3"/>
  <c r="Q181" i="3"/>
  <c r="Q182" i="3"/>
  <c r="Q183" i="3"/>
  <c r="Q184" i="3"/>
  <c r="Q185" i="3"/>
  <c r="Q186" i="3"/>
  <c r="Q187" i="3"/>
  <c r="Q188" i="3"/>
  <c r="Q189" i="3"/>
  <c r="Q190" i="3"/>
  <c r="Q191" i="3"/>
  <c r="Q192" i="3"/>
  <c r="Q193" i="3"/>
  <c r="Q165" i="3"/>
  <c r="Q166" i="3"/>
  <c r="Q167" i="3"/>
  <c r="Q168" i="3"/>
  <c r="Q169" i="3"/>
  <c r="Q170" i="3"/>
  <c r="Q171" i="3"/>
  <c r="Q172" i="3"/>
  <c r="Q173" i="3"/>
  <c r="Q174" i="3"/>
  <c r="Q175" i="3"/>
  <c r="Q176" i="3"/>
  <c r="Q177" i="3"/>
  <c r="Q160" i="3"/>
  <c r="Q161" i="3"/>
  <c r="Q162" i="3"/>
  <c r="Q163" i="3"/>
  <c r="Q164" i="3"/>
  <c r="Q152" i="3"/>
  <c r="Q153" i="3"/>
  <c r="Q154" i="3"/>
  <c r="Q155" i="3"/>
  <c r="Q156" i="3"/>
  <c r="Q157" i="3"/>
  <c r="Q158" i="3"/>
  <c r="Q159" i="3"/>
  <c r="Q144" i="3"/>
  <c r="Q145" i="3"/>
  <c r="Q146" i="3"/>
  <c r="Q147" i="3"/>
  <c r="Q148" i="3"/>
  <c r="Q149" i="3"/>
  <c r="Q150" i="3"/>
  <c r="Q151"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1" i="3"/>
  <c r="Q132" i="3"/>
  <c r="Q133" i="3"/>
  <c r="Q134" i="3"/>
  <c r="Q135" i="3"/>
  <c r="Q136" i="3"/>
  <c r="Q137" i="3"/>
  <c r="Q138" i="3"/>
  <c r="Q139" i="3"/>
  <c r="Q140" i="3"/>
  <c r="Q141" i="3"/>
  <c r="Q142" i="3"/>
  <c r="Q143"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104" i="3"/>
  <c r="Q105" i="3"/>
  <c r="Q25" i="3"/>
  <c r="Q26" i="3"/>
  <c r="Q27" i="3"/>
  <c r="Q28" i="3"/>
  <c r="Q29" i="3"/>
  <c r="Q30" i="3"/>
  <c r="Q31" i="3"/>
  <c r="Q32" i="3"/>
  <c r="Q24" i="3"/>
  <c r="Q14" i="3"/>
  <c r="Q15" i="3"/>
  <c r="Q16" i="3"/>
  <c r="Q17" i="3"/>
  <c r="Q18" i="3"/>
  <c r="Q19" i="3"/>
  <c r="Q20" i="3"/>
  <c r="Q21" i="3"/>
  <c r="Q22" i="3"/>
  <c r="Q23" i="3"/>
  <c r="Q13" i="3"/>
  <c r="B9" i="3"/>
  <c r="A64" i="2"/>
  <c r="A65" i="2"/>
  <c r="A66" i="2"/>
  <c r="A67" i="2"/>
  <c r="A68" i="2"/>
  <c r="A69" i="2"/>
  <c r="A70" i="2"/>
  <c r="A71" i="2"/>
  <c r="A72" i="2"/>
  <c r="A63" i="2"/>
  <c r="A41" i="2"/>
  <c r="C41" i="2"/>
  <c r="A42" i="2"/>
  <c r="C42" i="2"/>
  <c r="A43" i="2"/>
  <c r="C43" i="2"/>
  <c r="A44" i="2"/>
  <c r="C44" i="2"/>
  <c r="A45" i="2"/>
  <c r="C45" i="2"/>
  <c r="A46" i="2"/>
  <c r="C46" i="2"/>
  <c r="A47" i="2"/>
  <c r="C47" i="2"/>
  <c r="A48" i="2"/>
  <c r="C48" i="2"/>
  <c r="A49" i="2"/>
  <c r="C49" i="2"/>
  <c r="A50" i="2"/>
  <c r="C50" i="2"/>
  <c r="A51" i="2"/>
  <c r="C51" i="2"/>
  <c r="A52" i="2"/>
  <c r="C52" i="2"/>
  <c r="A53" i="2"/>
  <c r="C53" i="2"/>
  <c r="A54" i="2"/>
  <c r="C54" i="2"/>
  <c r="A55" i="2"/>
  <c r="C55" i="2"/>
  <c r="A56" i="2"/>
  <c r="C56" i="2"/>
  <c r="A57" i="2"/>
  <c r="C57" i="2"/>
  <c r="A58" i="2"/>
  <c r="C58" i="2"/>
  <c r="A59" i="2"/>
  <c r="C59" i="2"/>
  <c r="C40" i="2"/>
  <c r="A40" i="2"/>
  <c r="A60" i="2"/>
</calcChain>
</file>

<file path=xl/sharedStrings.xml><?xml version="1.0" encoding="utf-8"?>
<sst xmlns="http://schemas.openxmlformats.org/spreadsheetml/2006/main" count="4085" uniqueCount="2087">
  <si>
    <t>HOW TO FULFIL THE APPLICATION</t>
  </si>
  <si>
    <t>COMPANY INFORMATION</t>
  </si>
  <si>
    <t>fulfill the data of your company, including your invoicing data if this is different in the right column
kind of application may be: first application, crop extension -for a new crop to be included in the certificate-, land extension, when an already certified produce is extended in area and finally the yearly application for certification renewal.</t>
  </si>
  <si>
    <t>CERTIFICATION TYPE</t>
  </si>
  <si>
    <t xml:space="preserve">G.R. Point 3.
possibilities are a simple option 1, a multisite option 1, a multisite option 1 with a QMS and finally, a Group of Producers -option 2-.
The scope can be Fruits&amp;Vegetables, combinable crops, flowers&amp;ornamentals and Plant Propagation Material.
</t>
  </si>
  <si>
    <t>FARM INFORMATION:</t>
  </si>
  <si>
    <t>possibilities are to fulfill the 1st sheet as a simple farm or to go to annex 3.1.7. in case of complex single sites (e.g.: big unit areas with several crops, multiple sites * and group of producers</t>
  </si>
  <si>
    <t>* see explanation of sites</t>
  </si>
  <si>
    <t>CROPS REQUESTED</t>
  </si>
  <si>
    <t>please, indicate for which season crop certification is asked for, especially important when various crops are sown/planted -rotations- in same area. 
1st/2nd crop/3rd: globalgap permits to register up to two rotations for being included in same season and certification cycle. In this box you must include for a specific plot which of the crops in rotation you ask certification.
it must be declared at application whether there are to be more than one crop in the same unit. If not known at the moment of application, it should be considered later as an extension that must be communicated to CERES. 
Remember that all data provided at application must be the much accurate possible, and that will apply to later crops in terms of which ones and their proper cultivation area. 
as already told, preferably if the proper data is not yet known, apply later on in the same season for an extension (in case of first inspections when those crops haven't been included in the current certificate)
declaration of targeted markets (countries of destination) must be also an accurate information and being declared
EXPLANATION FOR EXTENSION OF CROPS/PRODUCERS -10 %-. TO BE EXPLAINED!!</t>
  </si>
  <si>
    <t>HARVEST POST HARVEST</t>
  </si>
  <si>
    <t>give information per each crop what is the situation from harvest. Consider that they must be justified, as e.g., by contracts to purchasers
In case of owning the product by same producer in postharvest situation, you must fulfill the rest of fields and FV5 sections are applicable</t>
  </si>
  <si>
    <t>SUBCONTRACTED ACTIVITIES</t>
  </si>
  <si>
    <t>all activities where another company is involved in production phases from sowing to harvest, and from harvest to purchasing to clients should be listed</t>
  </si>
  <si>
    <t>FORMER CERTIFICATION</t>
  </si>
  <si>
    <t>in case for first application information must be give from former globalgap certification
in case of following inspections, just note that it is already certified with CERES</t>
  </si>
  <si>
    <t>USE OF DIFFERENT CERTIFICATION BODIES</t>
  </si>
  <si>
    <t xml:space="preserve">in being the first time of certification with CERES, we need to collect information about your former certification for Globalgap of the farm being requested </t>
  </si>
  <si>
    <t>SITES</t>
  </si>
  <si>
    <r>
      <t xml:space="preserve">Production management unit (PMU) is a production unit (can be a farm, field, orchard, herd, greenhouse, etc.) </t>
    </r>
    <r>
      <rPr>
        <b/>
        <i/>
        <sz val="12"/>
        <color indexed="8"/>
        <rFont val="Calibri"/>
        <family val="2"/>
      </rPr>
      <t>defined by the producer</t>
    </r>
    <r>
      <rPr>
        <b/>
        <sz val="12"/>
        <color indexed="8"/>
        <rFont val="Calibri"/>
        <family val="2"/>
      </rPr>
      <t xml:space="preserve"> for units where segregation of output (agricultural products) is intended and all provisions have been made and put in place to keep separate records and prevent mixing in the case of parallel production (4.2.1. g from GR part I)</t>
    </r>
  </si>
  <si>
    <r>
      <t>a production management unit, just one, intended to be certified. It can be of (</t>
    </r>
    <r>
      <rPr>
        <b/>
        <sz val="12"/>
        <color indexed="8"/>
        <rFont val="Calibri"/>
        <family val="2"/>
      </rPr>
      <t>Ceres own interpretation</t>
    </r>
    <r>
      <rPr>
        <sz val="12"/>
        <color indexed="8"/>
        <rFont val="Calibri"/>
        <family val="2"/>
      </rPr>
      <t>)
- one single perennial product (a banana or apple orchard, for instance)
- several single perennial products (an apricot, cherry and peaches orchards in different plots)
- one single annual product (a, mostly, vegetable crop lasting few months and ending by its wiping of the unit, followed by shallow or another crop (to be certified or not). for instance a plot hired seasonally to grow onions).
- several annual crops, sown/planted at same time of the year (one/two months), lasting differently each one, but al least several/few months and that (the plot where are sown/planted) will be followed by shallow or another crops (to be certified or not). for instance, a producer that grows onions, garlics and melon during summer time in Mediterranean area.
its features are that it is
a) completely managed by same team
b) tasks in farm are conducted by same workers team
c) scattered plots don't distance more than 15 km radio/2 hours travelling
d) they are related to specific same equipments and facilities (for instance, pesticides/fertilizers stores)</t>
    </r>
  </si>
  <si>
    <t>“producers” is defined as follows: A person (individual) or business (individual or producer group) who is legally responsible for the production of the products relevant to the scope, and who has the legal responsibility for the products sold by that farming business (GR, part I, 4.4.b))</t>
  </si>
  <si>
    <t>SINGLE SITE</t>
  </si>
  <si>
    <t>MULTISITE</t>
  </si>
  <si>
    <t>Individual producer or one organization owns several production locations or management units that do not function as separate legal entities (GR part I, 4.2.1.).
Each unit uses to have different workers and equipment (maybe controlled by single technical team), or those are moved (possibly in different times of the season). 
the units are separated of each other for more than 15 km or two hours driving.
they can be audited and certified with no QMS, for what purpose, all units will be visited and audited for all processes corresponding for each of them management's
or can be audited by sampling the square root in case the company has developed a Quality Management System for all those sites (see GR)</t>
  </si>
  <si>
    <t>GROUP OF PRODUCERS</t>
  </si>
  <si>
    <t>producers gathered in a single legal organization which owns the production and  trades it, at the same time that producers are an own independent legal organization invoicing to the Group</t>
  </si>
  <si>
    <t>SEVERAL CROPS IN CERTIFICATE</t>
  </si>
  <si>
    <r>
      <t xml:space="preserve">information must be always accurate to CERES regarding all the produces that want to be certified. 
For </t>
    </r>
    <r>
      <rPr>
        <u/>
        <sz val="12"/>
        <color indexed="8"/>
        <rFont val="Calibri"/>
        <family val="2"/>
      </rPr>
      <t>new producers</t>
    </r>
    <r>
      <rPr>
        <sz val="12"/>
        <color indexed="8"/>
        <rFont val="Calibri"/>
        <family val="2"/>
      </rPr>
      <t xml:space="preserve"> wanting to certify several annual and seasonal produces must consider the following hindering situations:
- only produces in harvest season can be included in 1st certificate
- among those in harvest season, only those with similar harvest situation could be certified (for instance, if we visit a harvest team harvesting melons, and producers demanded certification for melons and watermelons, it can be acceptable not to see the watermelons; but if they asked for potatoes at the same "time", and those are harvested mechanically and with other "harvesting team", it should be visited/audited as well, for including it in the certification)
- for following crops, an extra visit in harvesting time will be needed. one per each crop/bunch of crops to be extended
For already certified producers, a visit during the gap (see GR) to be audited will be done and records for all certified crops will be inspected as basis for the inspection, since last audit visit
Remember that only one kind of produce can certified per each Certification Body, so different produces could be certified by different CBs.</t>
    </r>
  </si>
  <si>
    <t>ROTATION</t>
  </si>
  <si>
    <t>GLOBALGAP allows Certification Bodies to include in one season certificate extensions of produces done over already certified land.
In order to do so, producers must fulfill accurately which produce will follow after one crop sheet is harvested and a new crop is planted on that specific land.
those specific plots must have been already certified and being identified in table....; in case new land wants to be included, this will be considered as an extension in the certificate (excluded for being audited again as long as don't surpasses the 10 % of the already certified area or number of producers in Option 2.)
if not knowing the following crops to saw/plant, we advise the producers to confirm these rotations as soon as they know their season program, by communicating CERES those rotations using table 3.1.7., and including those as 2nd crops
producers comitt themselves and are obligued to inform CERES of those changes that may affect their certificate. be worn of the chance that by no communicating so, the producer may fall into Parallel Production (for instance, producer certified beetroot, 4 ha in farm X for September-December, and plants again in plot Y in March, with no warning the CB, whom finds it in revisit in following autumn).</t>
  </si>
  <si>
    <r>
      <t xml:space="preserve">G.R. 5.1.2.2 </t>
    </r>
    <r>
      <rPr>
        <b/>
        <sz val="12"/>
        <color indexed="8"/>
        <rFont val="Calibri"/>
        <family val="2"/>
      </rPr>
      <t xml:space="preserve">External Unannounced Surveillance Inspections </t>
    </r>
    <r>
      <rPr>
        <sz val="12"/>
        <color indexed="8"/>
        <rFont val="Calibri"/>
        <family val="2"/>
      </rPr>
      <t xml:space="preserve">  
according to this point of the General Regulations and for Client information, you must know that Ceres could   
(i)  carry out unannounced surveillance inspections of a minimum of 10% of all certified producers the CB has certified under Option 1.
(ii) Unless the GLOBALG.A.P. Secretariat has approved a shortened checklist, the CB shall inspect the Major and Minor Musts of the applicable scope(s) and sub- scope(s). Any non-conformance will be handled in the same way as those found during an announced inspection.
(iii) inform the producer in advance of the intended visit. This notification will normally not exceed 48 hours (2 working days). In the exceptional case where it is impossible for the producer to accept the proposed date (due to medical or other justifiable reasons), the producer will receive one more chance to be informed of an unannounced surveillance inspection. The producer shall receive a written warning if the first proposed date has not been accepted. The producer will receive another 48-hour notification of a visit. If the visit cannot take place because of non-justifiable reasons, a suspension of all products will be issued.    </t>
    </r>
  </si>
  <si>
    <r>
      <t xml:space="preserve">Timing.(GR 5.3.)
</t>
    </r>
    <r>
      <rPr>
        <b/>
        <sz val="12"/>
        <color indexed="8"/>
        <rFont val="Calibri"/>
        <family val="2"/>
      </rPr>
      <t xml:space="preserve">First Certification: 
</t>
    </r>
    <r>
      <rPr>
        <sz val="12"/>
        <color indexed="8"/>
        <rFont val="Calibri"/>
        <family val="2"/>
      </rPr>
      <t xml:space="preserve">A product that </t>
    </r>
    <r>
      <rPr>
        <u/>
        <sz val="12"/>
        <color indexed="8"/>
        <rFont val="Calibri"/>
        <family val="2"/>
      </rPr>
      <t>has not yet been harvested</t>
    </r>
    <r>
      <rPr>
        <sz val="12"/>
        <color indexed="8"/>
        <rFont val="Calibri"/>
        <family val="2"/>
      </rPr>
      <t xml:space="preserve"> shall not be included in the certificate (i.e. it is not possible to certify a product in the future). therefore first audit to include products have to be on harvest time, and the related Control Points being verified
The applicant must have records and the CB must inspect them, (i) From registration date onwards, and (ii) For at least 3 months before the first inspection takes place.
The initial inspection shall cover harvesting activities of each product to be included for certification, as well as produce handling if it is included.
Multiple Crops: The producer may be seeking certification for more than one crop (concurrent or consecutive crops), and the crops may not all have the same seasonal timing, i.e. harvest of one crop does not necessarily coincide with the harvest of other crops. The requirements above are applicable to crop groupings based on similarities in production systems. The CB shall verify all control points of these groupings, before the product(s) can be added to the certificate.
</t>
    </r>
    <r>
      <rPr>
        <b/>
        <sz val="12"/>
        <color indexed="8"/>
        <rFont val="Calibri"/>
        <family val="2"/>
      </rPr>
      <t xml:space="preserve">SubsequentInspections:
</t>
    </r>
    <r>
      <rPr>
        <sz val="12"/>
        <color indexed="8"/>
        <rFont val="Calibri"/>
        <family val="2"/>
      </rPr>
      <t>a) The subsequent inspection can be done any time during an “inspection window” that extends over a period of 12 months: from 8 months before the original expiry date of the certificate, and (only if the CB extends the certificate validity in the GLOBALG.A.P. Database) up to 4 months after the original expiry date of the certificate.
b) There shall be a minimum period of 6 months between 2 inspections for recertification.</t>
    </r>
  </si>
  <si>
    <t>* GR: Globalgap General Regulations</t>
  </si>
  <si>
    <t>please don't hesitate to contact us if any problem or doubt in fulfilling this request arises</t>
  </si>
  <si>
    <t>for further information on the standard, you can download the General Regulations from Globalgap web page …..</t>
  </si>
  <si>
    <t xml:space="preserve">(i)  The CB shall carry out unannounced surveillance inspections of a minimum of 10% of all certified producers the CB has certified under Option 1. </t>
  </si>
  <si>
    <t xml:space="preserve">(ii)  Unless the GLOBALG.A.P. Secretariat has approved a shortened checklist, the CB shall inspect the Major and Minor Musts of the applicable scope(s) and sub- scope(s). Any non-conformance will be handled in the same way as those found during an announced inspection. </t>
  </si>
  <si>
    <t xml:space="preserve">(iii)  The CB will inform the producer in advance of the intended visit. This notification will normally not exceed 48 hours (2 working days). In the exceptional case where it is impossible for the producer to accept the proposed date (due to medical or other justifiable reasons), the producer will receive one more chance to be informed of an unannounced surveillance inspection. The producer shall receive a written warning if the first proposed date has not been accepted. The producer will receive another 48-hour notification of a visit. If the visit cannot take place because of non-justifiable reasons, a suspension of all products will be issued. </t>
  </si>
  <si>
    <t>1.1</t>
  </si>
  <si>
    <t>1.2</t>
  </si>
  <si>
    <t>1.3</t>
  </si>
  <si>
    <t>1.4</t>
  </si>
  <si>
    <t>1.5</t>
  </si>
  <si>
    <t>1.6</t>
  </si>
  <si>
    <t>1.7</t>
  </si>
  <si>
    <t>1.8</t>
  </si>
  <si>
    <t>1.9</t>
  </si>
  <si>
    <t>1.10</t>
  </si>
  <si>
    <t>2.1</t>
  </si>
  <si>
    <t>2.2</t>
  </si>
  <si>
    <t>3.1</t>
  </si>
  <si>
    <t>3.2</t>
  </si>
  <si>
    <t>3.3</t>
  </si>
  <si>
    <t>Aloe vera</t>
  </si>
  <si>
    <t>Agretti</t>
  </si>
  <si>
    <t>No</t>
  </si>
  <si>
    <t>N/A</t>
  </si>
  <si>
    <t xml:space="preserve">                             </t>
  </si>
  <si>
    <t>GGN</t>
  </si>
  <si>
    <t>Fax</t>
  </si>
  <si>
    <t>E Mail</t>
  </si>
  <si>
    <t>Alfalfa</t>
  </si>
  <si>
    <t>invernadero</t>
  </si>
  <si>
    <t>SÍ</t>
  </si>
  <si>
    <t>Acerola</t>
  </si>
  <si>
    <t>aire libre</t>
  </si>
  <si>
    <t>NO</t>
  </si>
  <si>
    <t xml:space="preserve">"FV" &amp; "CC" </t>
  </si>
  <si>
    <t>Acacia Pennata Leaves</t>
  </si>
  <si>
    <t>CC</t>
  </si>
  <si>
    <t>Atemoya</t>
  </si>
  <si>
    <t>Bananas</t>
  </si>
  <si>
    <t xml:space="preserve">Blue-berried honeysuckle </t>
  </si>
  <si>
    <t>Broad bean/Fava bean</t>
  </si>
  <si>
    <t>Brocolini</t>
  </si>
  <si>
    <t>Bulbs (End-product bulbs)</t>
  </si>
  <si>
    <t>Cabbage leaf mustard / mustard greens / chinese mustard</t>
  </si>
  <si>
    <t>Camellia oleifera seed</t>
  </si>
  <si>
    <t>Chayotes</t>
  </si>
  <si>
    <t>Chia</t>
  </si>
  <si>
    <t>Chinese artichoke</t>
  </si>
  <si>
    <t>Chinese Bayberries</t>
  </si>
  <si>
    <t>Chinese flowering cabbage / false pak choi</t>
  </si>
  <si>
    <t>Chinese kale / chinese broccoli</t>
  </si>
  <si>
    <t>Chokeberries</t>
  </si>
  <si>
    <t>Cornelian cherries</t>
  </si>
  <si>
    <t>Dolichos</t>
  </si>
  <si>
    <t>Echalions</t>
  </si>
  <si>
    <t>Edamame</t>
  </si>
  <si>
    <t xml:space="preserve">Edible Burdock </t>
  </si>
  <si>
    <t>Gojiberries (wolfberries)</t>
  </si>
  <si>
    <t>Jujube</t>
  </si>
  <si>
    <t>Kale</t>
  </si>
  <si>
    <t>Kinnow</t>
  </si>
  <si>
    <t>Kiwanos</t>
  </si>
  <si>
    <t>Kiwis</t>
  </si>
  <si>
    <t>Kumquat</t>
  </si>
  <si>
    <t>Lingonberries</t>
  </si>
  <si>
    <t>Litchis</t>
  </si>
  <si>
    <t>Loganberries</t>
  </si>
  <si>
    <t>Longan</t>
  </si>
  <si>
    <t>Longkong</t>
  </si>
  <si>
    <t>Luffa</t>
  </si>
  <si>
    <t>Malabar Spinach/Pak plang</t>
  </si>
  <si>
    <t>Mineolas</t>
  </si>
  <si>
    <t>Mung Beans</t>
  </si>
  <si>
    <t>Mustard Seed</t>
  </si>
  <si>
    <t>Nectarcots</t>
  </si>
  <si>
    <t>Okras</t>
  </si>
  <si>
    <t>Oroblanco/Sweetie [Citrus grandis x Citrus paradisi]</t>
  </si>
  <si>
    <t>Pandanus (Pandus)</t>
  </si>
  <si>
    <t>Papayas</t>
  </si>
  <si>
    <t>Pepinos (melon pears)</t>
  </si>
  <si>
    <t>Perennials</t>
  </si>
  <si>
    <t>Physalis</t>
  </si>
  <si>
    <t>Piper Sarmentosum Leaves</t>
  </si>
  <si>
    <t>Purple Flowering Stalk</t>
  </si>
  <si>
    <t>Quinoa</t>
  </si>
  <si>
    <t>Radicchio</t>
  </si>
  <si>
    <t>Ragweed</t>
  </si>
  <si>
    <t>Rye grass [Lolium perenne]</t>
  </si>
  <si>
    <t>Sacha Inchi</t>
  </si>
  <si>
    <t>Saffron</t>
  </si>
  <si>
    <t>Salak</t>
  </si>
  <si>
    <t>Santol</t>
  </si>
  <si>
    <t>Sapodilla</t>
  </si>
  <si>
    <t>Schizandra Berries</t>
  </si>
  <si>
    <t>Spiny Chicory</t>
  </si>
  <si>
    <t>Sweet potato leaves</t>
  </si>
  <si>
    <t>Tamarillos</t>
  </si>
  <si>
    <t>Tangelos</t>
  </si>
  <si>
    <t>Tangor</t>
  </si>
  <si>
    <t>Taro</t>
  </si>
  <si>
    <t>Tayberries</t>
  </si>
  <si>
    <t>Tindori</t>
  </si>
  <si>
    <t>Trees</t>
  </si>
  <si>
    <t>Triticale</t>
  </si>
  <si>
    <t>Tummelberries</t>
  </si>
  <si>
    <t>Young Barley Leaves</t>
  </si>
  <si>
    <t>Datos de la empresa:</t>
  </si>
  <si>
    <t>Nombre de la empresa:</t>
  </si>
  <si>
    <t>Producto(s)</t>
  </si>
  <si>
    <t>Países de destino del producto</t>
  </si>
  <si>
    <t>Otros certificados</t>
  </si>
  <si>
    <t>Latitud</t>
  </si>
  <si>
    <t>Longitud</t>
  </si>
  <si>
    <t>Si la respuesta es afirmativa, adjunte copia del último certificado e indique:</t>
  </si>
  <si>
    <t>Número de registro:</t>
  </si>
  <si>
    <t>Si su respuesta ha sido afirmativa, indique los siguientes datos:</t>
  </si>
  <si>
    <t>Declaración del operador:</t>
  </si>
  <si>
    <t>Por la presente confirmo que todos los datos proporcionados corresponde a la descripción real de los productos e instalaciones que serán certificados.</t>
  </si>
  <si>
    <t>Lugar, fecha</t>
  </si>
  <si>
    <t>Firma del operador:</t>
  </si>
  <si>
    <t>Comentarios:      </t>
  </si>
  <si>
    <t>Fecha:</t>
  </si>
  <si>
    <t>Firma del responsable de CERES:</t>
  </si>
  <si>
    <t>Producción Paralela</t>
  </si>
  <si>
    <t>Producción Paralela No</t>
  </si>
  <si>
    <t>No procede</t>
  </si>
  <si>
    <t>No hay actividades subcontratadas</t>
  </si>
  <si>
    <t>Las siguientes actividades se subcontratan:</t>
  </si>
  <si>
    <t>Siguientes</t>
  </si>
  <si>
    <t>Sí</t>
  </si>
  <si>
    <t>Propiedad paralela No</t>
  </si>
  <si>
    <t>Propiedad paralela</t>
  </si>
  <si>
    <t>Opción 1</t>
  </si>
  <si>
    <t>Opción 2</t>
  </si>
  <si>
    <t>Cosecha</t>
  </si>
  <si>
    <t>Material de propagación vegetal</t>
  </si>
  <si>
    <t>Amendras</t>
  </si>
  <si>
    <t>Amaranto</t>
  </si>
  <si>
    <t>Baya de manzana australiana</t>
  </si>
  <si>
    <t>Manzanas</t>
  </si>
  <si>
    <t>Albaricoque</t>
  </si>
  <si>
    <t>Alcachofas</t>
  </si>
  <si>
    <t>Rúcula</t>
  </si>
  <si>
    <t>Pera asiática</t>
  </si>
  <si>
    <t>Espárragos</t>
  </si>
  <si>
    <t>Berenjenas</t>
  </si>
  <si>
    <t>Aguacate/Paltas</t>
  </si>
  <si>
    <t>Bananas baby (baby bananas)</t>
  </si>
  <si>
    <t>Verduras (baby)</t>
  </si>
  <si>
    <t>Momordica balsámica</t>
  </si>
  <si>
    <t>Bamboo and Ornamental Grasses</t>
  </si>
  <si>
    <t>Cebada</t>
  </si>
  <si>
    <t>Habas (frijoles/porotos)</t>
  </si>
  <si>
    <t>Plantas ornamentales de jardín (‘bedding plants’)</t>
  </si>
  <si>
    <t>Remolacha</t>
  </si>
  <si>
    <t>Mirtillo (bilberry)</t>
  </si>
  <si>
    <t>Melón amargo</t>
  </si>
  <si>
    <t>Salsifí negro</t>
  </si>
  <si>
    <t>Zarzamoras</t>
  </si>
  <si>
    <t>Grosellas negras</t>
  </si>
  <si>
    <t>Arándanos</t>
  </si>
  <si>
    <t>Mora de Boysen</t>
  </si>
  <si>
    <t>Brassica spp (sólo si no está especificado)</t>
  </si>
  <si>
    <t>Nuez de Brasil</t>
  </si>
  <si>
    <t>Brócoli</t>
  </si>
  <si>
    <t>Brócoli romanesco</t>
  </si>
  <si>
    <t>Col de Bruselas</t>
  </si>
  <si>
    <t>Bulbos (Flores)</t>
  </si>
  <si>
    <t>Col/repollo</t>
  </si>
  <si>
    <t>Cacao</t>
  </si>
  <si>
    <t>Calabaza / mate</t>
  </si>
  <si>
    <t>Pimientos/Ají</t>
  </si>
  <si>
    <t>Carambola (Fruta Estrella)</t>
  </si>
  <si>
    <t>Cardamomo</t>
  </si>
  <si>
    <t>Zanahorias</t>
  </si>
  <si>
    <t>Nuez de anacardo</t>
  </si>
  <si>
    <t>Ricino</t>
  </si>
  <si>
    <t>Coliflor</t>
  </si>
  <si>
    <t>Apio-papa</t>
  </si>
  <si>
    <t>Apio</t>
  </si>
  <si>
    <t>Acelga</t>
  </si>
  <si>
    <t>Cerezas</t>
  </si>
  <si>
    <t>Castañas</t>
  </si>
  <si>
    <t>Garbanzos</t>
  </si>
  <si>
    <t>Col china</t>
  </si>
  <si>
    <t>Cebollinos</t>
  </si>
  <si>
    <t>Cidra</t>
  </si>
  <si>
    <t>Hassaku naranja</t>
  </si>
  <si>
    <t>Cocos</t>
  </si>
  <si>
    <t>Cilantro</t>
  </si>
  <si>
    <t>Canónigo (Lechuga de Cordero)</t>
  </si>
  <si>
    <t>Algodón</t>
  </si>
  <si>
    <t>Arándanos agrios (cranberry)</t>
  </si>
  <si>
    <t>Berro</t>
  </si>
  <si>
    <t>Pepinos</t>
  </si>
  <si>
    <t>Escarola Rizada</t>
  </si>
  <si>
    <t>Hojas de curry</t>
  </si>
  <si>
    <t>Anonas/ chirimoyas</t>
  </si>
  <si>
    <t>Dátiles</t>
  </si>
  <si>
    <t>Pitaya (dragon fruit)</t>
  </si>
  <si>
    <t>Durián</t>
  </si>
  <si>
    <t>Mojigata Chrysanthemum coronarium)</t>
  </si>
  <si>
    <t>Flores comestibles</t>
  </si>
  <si>
    <t>Sambucus (elderberry)</t>
  </si>
  <si>
    <t>Ajo elefante</t>
  </si>
  <si>
    <t>Escarola</t>
  </si>
  <si>
    <t>Hinojo</t>
  </si>
  <si>
    <t>Higos</t>
  </si>
  <si>
    <t>Paraguaya</t>
  </si>
  <si>
    <t>Linaza</t>
  </si>
  <si>
    <t>Rábano Forrajero</t>
  </si>
  <si>
    <t>Galanga</t>
  </si>
  <si>
    <t>Ajo</t>
  </si>
  <si>
    <t>Ajo cebollino (garlic chives)</t>
  </si>
  <si>
    <t>Pepinillo</t>
  </si>
  <si>
    <t>Raiz de ginseng</t>
  </si>
  <si>
    <t>Glasswort (hierbas de las marismas)</t>
  </si>
  <si>
    <t>Grosella espinosa</t>
  </si>
  <si>
    <t>Hojas de parra</t>
  </si>
  <si>
    <t>Grass Pea</t>
  </si>
  <si>
    <t>Guayavas</t>
  </si>
  <si>
    <t>Material de semilleros</t>
  </si>
  <si>
    <t>Avellana</t>
  </si>
  <si>
    <t>Cáñamo</t>
  </si>
  <si>
    <t>Lúpulos</t>
  </si>
  <si>
    <t>Rábanos (horseradish)</t>
  </si>
  <si>
    <t>Flores de invernadero</t>
  </si>
  <si>
    <t>Plantas de invernadero</t>
  </si>
  <si>
    <t>Nanjea (jack fruit)</t>
  </si>
  <si>
    <t>Wasabia japónica (wasabi)</t>
  </si>
  <si>
    <t>Espinaca (Japonesa komatsuna)</t>
  </si>
  <si>
    <t>Tupinambo (Papa de Jerusalem)</t>
  </si>
  <si>
    <t>Colirrábano</t>
  </si>
  <si>
    <t>Jengibre chino</t>
  </si>
  <si>
    <t>Puerros</t>
  </si>
  <si>
    <t>Hierba de limón</t>
  </si>
  <si>
    <t>Lentejas</t>
  </si>
  <si>
    <t>Lechuga</t>
  </si>
  <si>
    <t>Limquat</t>
  </si>
  <si>
    <t>Regaliz</t>
  </si>
  <si>
    <t>Nispero</t>
  </si>
  <si>
    <t>Raíces de flor de loto(renkon)</t>
  </si>
  <si>
    <t>Lúcumas</t>
  </si>
  <si>
    <t>Macadamia</t>
  </si>
  <si>
    <t>Maíz</t>
  </si>
  <si>
    <t>Manzana malaya</t>
  </si>
  <si>
    <t>Mandarinas</t>
  </si>
  <si>
    <t>Mango</t>
  </si>
  <si>
    <t>Mangostín</t>
  </si>
  <si>
    <t>Níspero (germánico medlar)</t>
  </si>
  <si>
    <t>Melokhia</t>
  </si>
  <si>
    <t>Melones</t>
  </si>
  <si>
    <t>Moras</t>
  </si>
  <si>
    <t>Hongos</t>
  </si>
  <si>
    <t>Mostaza</t>
  </si>
  <si>
    <t>Nectarina</t>
  </si>
  <si>
    <t>Avena</t>
  </si>
  <si>
    <t>Cebollas</t>
  </si>
  <si>
    <t>Naranja</t>
  </si>
  <si>
    <t>Flores cultivadas en exterior</t>
  </si>
  <si>
    <t>Plantas cultivadas en exterior</t>
  </si>
  <si>
    <t>Paksoi</t>
  </si>
  <si>
    <t>Palmito</t>
  </si>
  <si>
    <t>Grano y fruta oleaginoso de palmera</t>
  </si>
  <si>
    <t>Perejil</t>
  </si>
  <si>
    <t>Chirivía</t>
  </si>
  <si>
    <t>Berenjena guisante ‘pea eggplant’)</t>
  </si>
  <si>
    <t>Peras</t>
  </si>
  <si>
    <t>Guisante</t>
  </si>
  <si>
    <t>Pacanas</t>
  </si>
  <si>
    <t>Granos de pimienta</t>
  </si>
  <si>
    <t>Caqui</t>
  </si>
  <si>
    <t>Piñón (pine-nut)</t>
  </si>
  <si>
    <t>Pistachos</t>
  </si>
  <si>
    <t>Plátanos</t>
  </si>
  <si>
    <t>Ciruela</t>
  </si>
  <si>
    <t>Pluot (Aprium)</t>
  </si>
  <si>
    <t>Granadas rojas</t>
  </si>
  <si>
    <t>Semilla de amapola</t>
  </si>
  <si>
    <t>Plantas de maceta</t>
  </si>
  <si>
    <t>Nopales (prickly pear)</t>
  </si>
  <si>
    <t>Semillas de calabaza</t>
  </si>
  <si>
    <t>Calabaza</t>
  </si>
  <si>
    <t>Verdolaga (Portulaca oleracea)</t>
  </si>
  <si>
    <t>Membrillo</t>
  </si>
  <si>
    <t>Rábanos</t>
  </si>
  <si>
    <t>Rambután</t>
  </si>
  <si>
    <t>Colza</t>
  </si>
  <si>
    <t>Frambuesas</t>
  </si>
  <si>
    <t>Grosellas</t>
  </si>
  <si>
    <t>Ruibarbo</t>
  </si>
  <si>
    <t>Arroz</t>
  </si>
  <si>
    <t>Manzana de rosa</t>
  </si>
  <si>
    <t>Rosa mosqueta</t>
  </si>
  <si>
    <t>Centeno</t>
  </si>
  <si>
    <t>Salsifí</t>
  </si>
  <si>
    <t>Satsuma</t>
  </si>
  <si>
    <t>Sea aster</t>
  </si>
  <si>
    <t>Amelanchier</t>
  </si>
  <si>
    <t>Sésamo</t>
  </si>
  <si>
    <t>Chalotes</t>
  </si>
  <si>
    <t>Sorgo</t>
  </si>
  <si>
    <t>Guanábana</t>
  </si>
  <si>
    <t>Soja</t>
  </si>
  <si>
    <t>Espelta</t>
  </si>
  <si>
    <t>Espinaca</t>
  </si>
  <si>
    <t>Cebolla de verdeo</t>
  </si>
  <si>
    <t>Calabaza/ Zapallo</t>
  </si>
  <si>
    <t>Caimito</t>
  </si>
  <si>
    <t>Fresas/ frutillas</t>
  </si>
  <si>
    <t>Remolacha azucarera</t>
  </si>
  <si>
    <t>Caña de azúcar</t>
  </si>
  <si>
    <t>Girasol</t>
  </si>
  <si>
    <t>Tamarindo</t>
  </si>
  <si>
    <t>Malanga</t>
  </si>
  <si>
    <t>Cardos</t>
  </si>
  <si>
    <t>Tomates</t>
  </si>
  <si>
    <t>Césped</t>
  </si>
  <si>
    <t>Nabos</t>
  </si>
  <si>
    <t>Nabos / parte superior</t>
  </si>
  <si>
    <t>Vainilla (vaina)</t>
  </si>
  <si>
    <t>Nueces (walnuts)</t>
  </si>
  <si>
    <t>Espinaca de agua (Ipomea aquatica)</t>
  </si>
  <si>
    <t>Berro de agua</t>
  </si>
  <si>
    <t>Sandía</t>
  </si>
  <si>
    <t>Manzana de agua</t>
  </si>
  <si>
    <t>Trigo</t>
  </si>
  <si>
    <t>Grosellas blancas</t>
  </si>
  <si>
    <t>Tumeric blanco</t>
  </si>
  <si>
    <t>Ajo silvestre</t>
  </si>
  <si>
    <t>Yacón</t>
  </si>
  <si>
    <t>Jicama</t>
  </si>
  <si>
    <t>Batata (yam)</t>
  </si>
  <si>
    <t>Poroto espárrago</t>
  </si>
  <si>
    <t>Incluir nuevos sitios al final de la lista</t>
  </si>
  <si>
    <t xml:space="preserve">Número de registro CERES </t>
  </si>
  <si>
    <t>Número de unidad</t>
  </si>
  <si>
    <t>ID Producto</t>
  </si>
  <si>
    <t>Producto</t>
  </si>
  <si>
    <t>Superficie de producción en Hectáreas</t>
  </si>
  <si>
    <t>Aire libre</t>
  </si>
  <si>
    <t>Cosecha incluida</t>
  </si>
  <si>
    <t>El embalaje del producto en la parcela</t>
  </si>
  <si>
    <t>Instalaciones de manipulación propias?</t>
  </si>
  <si>
    <t xml:space="preserve">Si procede: dirección de la instalación de manipulación </t>
  </si>
  <si>
    <t>Fecha de inspección interna</t>
  </si>
  <si>
    <t>Estado GG</t>
  </si>
  <si>
    <t>Solo para CERES</t>
  </si>
  <si>
    <t>Tasas de registro (en €)</t>
  </si>
  <si>
    <t>Nombre del Grupo</t>
  </si>
  <si>
    <t>Actual número de miembros</t>
  </si>
  <si>
    <t>Nombre</t>
  </si>
  <si>
    <t>Apellidos</t>
  </si>
  <si>
    <t>Responsable</t>
  </si>
  <si>
    <t>Calle, número</t>
  </si>
  <si>
    <t>Código postal</t>
  </si>
  <si>
    <t>Ciudad</t>
  </si>
  <si>
    <t>País</t>
  </si>
  <si>
    <t>Número de identificación fiscal</t>
  </si>
  <si>
    <t>Si disponible</t>
  </si>
  <si>
    <t>Teléfono</t>
  </si>
  <si>
    <t>Superficie de producción en hectáreas</t>
  </si>
  <si>
    <t>Nombre del operador (con mayúsculas):</t>
  </si>
  <si>
    <t>Los requisitos de la certificación se han definido claramente:</t>
  </si>
  <si>
    <t>Solo para operadores certificados previamente por otro organismo de certificación: Se ha verificado que no hay sanciones pendientes</t>
  </si>
  <si>
    <t>N° de miembro</t>
  </si>
  <si>
    <t>Periodo de cosecha en meses 
ej: (IV-X)</t>
  </si>
  <si>
    <t>Paises de destino 
ej. EU, USA</t>
  </si>
  <si>
    <t>Tipo de solicitud:</t>
  </si>
  <si>
    <t>Opción de certificación:</t>
  </si>
  <si>
    <t>Vendo el producto antes de la cosecha. No soy responsable de la cosecha.</t>
  </si>
  <si>
    <t>Vendo el producto inmediatamente después de la cosecha. No soy responsable de la manipulación post-cosecha.</t>
  </si>
  <si>
    <t xml:space="preserve">La manipulación se lleva a cabo en mi/nuestra propia instalación. </t>
  </si>
  <si>
    <t>La manipulación es subcontratada, pero el producto sigue siendo de mi propiedad.</t>
  </si>
  <si>
    <t>Mi producto se manipula en la instalación de otro productor NO certificado GLOBALG.A.P/BRC/IFS. Esta será certificada sólo si se inspecciona dicha instalación durante la manipulación.</t>
  </si>
  <si>
    <t xml:space="preserve">Compro y manipulo el mismo producto NO certificado GLOBALG.A.P. </t>
  </si>
  <si>
    <t>Manipulación</t>
  </si>
  <si>
    <t>Rotación de cultivos</t>
  </si>
  <si>
    <t>Hectáreas</t>
  </si>
  <si>
    <t>Organismo de Certificación:      </t>
  </si>
  <si>
    <t>Producto(s) certificados GLOBALG.A.P.:      </t>
  </si>
  <si>
    <t>¿Solicita Usted certificación GLOBALG.A.P. con alguna otro Organismo de Certificación?:</t>
  </si>
  <si>
    <t>¿Ha sido sancionado alguna vez?:</t>
  </si>
  <si>
    <t>Uso de diferentes Organismos de Certificación</t>
  </si>
  <si>
    <t>Si la información relativa al uso de diferentes Organismos de Certificación fuera falsa, podría considerarse como una ruptura del contrato y derivaría en la cancelación de este.</t>
  </si>
  <si>
    <t>Entiendo que cualquier evidencia objetiva encontrada que indique que he estado haciendo mal uso de las normas GLOBALG.A.P. dará lugar a la exclusión de la certificación para los 12 meses después de encontrada dicha evidencia.</t>
  </si>
  <si>
    <t>He sido advertido de la necesidad de cumplimentar otro formulario de solicitud, antes de continuar con el proceso de certificación, en caso de que los datos contenidos en esta solicitud cambiaran y que ya han sido comunicados a CERES, en especial aquellos sobre los cultivos, los productores y sus superficies.</t>
  </si>
  <si>
    <t>Número de GLOBALG.A.P. (GGN):      </t>
  </si>
  <si>
    <t xml:space="preserve">Revisión de la solicitud: Esta parte se rellenará en la sede central de CERES. </t>
  </si>
  <si>
    <t>Cualquier duda entre el solicitante y CERES en cuanto al procedimiento de certificación a sido aclarada:</t>
  </si>
  <si>
    <t>CERES está capacitada para dar el servicio de certificación (incluidos aspectos como domicilio, idioma y cualquier otro requisito específico) y se acepta la solicitud:</t>
  </si>
  <si>
    <t>2014 NA</t>
  </si>
  <si>
    <t>2.3</t>
  </si>
  <si>
    <t>Alcance:</t>
  </si>
  <si>
    <t>1.11</t>
  </si>
  <si>
    <t>1.12</t>
  </si>
  <si>
    <t>1.13</t>
  </si>
  <si>
    <t>Cargo en la empresa:</t>
  </si>
  <si>
    <t>1.14</t>
  </si>
  <si>
    <t>Tipo de certificación</t>
  </si>
  <si>
    <t>Tipo de opción:</t>
  </si>
  <si>
    <t>Organismo de certificación:</t>
  </si>
  <si>
    <t>1.15</t>
  </si>
  <si>
    <t>Sí, compro producto no certificado que yo mismo cultivo de manera certificada</t>
  </si>
  <si>
    <t>Sí, produzco el mismo producto certificado y no certificado de la misma especie en diferentes lugares</t>
  </si>
  <si>
    <t xml:space="preserve">Toda la documentación para la certificación GLOBALG.A.P. está disponible en el siguiente enlace: </t>
  </si>
  <si>
    <t>Registrado</t>
  </si>
  <si>
    <t xml:space="preserve">Aceptado </t>
  </si>
  <si>
    <t>2015 NA</t>
  </si>
  <si>
    <t>Mi producto se manipula en la instalación de otro productor GLOBALG.A.P. Indicar el GGN, el nombre y la dirección de la instalación de manipulación en el punto 6 de este registro.</t>
  </si>
  <si>
    <t xml:space="preserve">   Móvil:</t>
  </si>
  <si>
    <t xml:space="preserve">   Fax:</t>
  </si>
  <si>
    <t xml:space="preserve">   País:</t>
  </si>
  <si>
    <t xml:space="preserve">   Código postal:</t>
  </si>
  <si>
    <t xml:space="preserve">  Calle, N°:      </t>
  </si>
  <si>
    <t xml:space="preserve">  Ciudad:</t>
  </si>
  <si>
    <t xml:space="preserve">  Provincia:</t>
  </si>
  <si>
    <t xml:space="preserve">  Teléfono:</t>
  </si>
  <si>
    <t xml:space="preserve">  E-mail:      </t>
  </si>
  <si>
    <t xml:space="preserve">  N° CERES:</t>
  </si>
  <si>
    <t xml:space="preserve">  Móvil:</t>
  </si>
  <si>
    <t xml:space="preserve">   Apartado postal:   </t>
  </si>
  <si>
    <t>www.globalgap.org/es/documents/index.html</t>
  </si>
  <si>
    <t>Beetroot Leaves</t>
  </si>
  <si>
    <t>Calabaza moscada [Cucurbita moschata]</t>
  </si>
  <si>
    <t>Ciruela china/albaricoque japonés</t>
  </si>
  <si>
    <t>Col marítima</t>
  </si>
  <si>
    <t>Dry beans</t>
  </si>
  <si>
    <t>Endivia (achicoria)</t>
  </si>
  <si>
    <t xml:space="preserve">Endivia witloof </t>
  </si>
  <si>
    <t>Ensete</t>
  </si>
  <si>
    <t>Escarola de hoja entera</t>
  </si>
  <si>
    <t>Jostaberry</t>
  </si>
  <si>
    <t>Maca</t>
  </si>
  <si>
    <t>Naranja a margo</t>
  </si>
  <si>
    <t>Nectarinas planas</t>
  </si>
  <si>
    <t>Pan de azúcar</t>
  </si>
  <si>
    <t>Pepquino</t>
  </si>
  <si>
    <t>Plumcots</t>
  </si>
  <si>
    <t>Pomelos [Citrus maxima]</t>
  </si>
  <si>
    <t>Pomelos [Citrus paradisi]</t>
  </si>
  <si>
    <t>Stevia</t>
  </si>
  <si>
    <t>Tomatillo</t>
  </si>
  <si>
    <t>Uvas de vino</t>
  </si>
  <si>
    <t>Nuevo</t>
  </si>
  <si>
    <t>Aceptado</t>
  </si>
  <si>
    <t>Frutas y Hortalizas "FV"</t>
  </si>
  <si>
    <t>"FV" &amp; "FO"</t>
  </si>
  <si>
    <t>Cultivos a Granel "CC"</t>
  </si>
  <si>
    <t>product key</t>
  </si>
  <si>
    <t>nombre del producto</t>
  </si>
  <si>
    <t xml:space="preserve">Bellflower Roots (doraji) </t>
  </si>
  <si>
    <t>product name (en)</t>
  </si>
  <si>
    <t>Almonds</t>
  </si>
  <si>
    <t>Apples</t>
  </si>
  <si>
    <t>Apricots</t>
  </si>
  <si>
    <t>Artichokes</t>
  </si>
  <si>
    <t>Asparagus</t>
  </si>
  <si>
    <t>Aubergines</t>
  </si>
  <si>
    <t>Avocados</t>
  </si>
  <si>
    <t>Baby corn</t>
  </si>
  <si>
    <t>Beans</t>
  </si>
  <si>
    <t>Beetroot</t>
  </si>
  <si>
    <t>Black salsify</t>
  </si>
  <si>
    <t>Blackberries</t>
  </si>
  <si>
    <t>Bilberries</t>
  </si>
  <si>
    <t>Broccoli</t>
  </si>
  <si>
    <t>Brussel sprouts</t>
  </si>
  <si>
    <t>Cabbages</t>
  </si>
  <si>
    <t>Carrots</t>
  </si>
  <si>
    <t>Cauliflower</t>
  </si>
  <si>
    <t>Celeriac</t>
  </si>
  <si>
    <t>Celery</t>
  </si>
  <si>
    <t>Chard</t>
  </si>
  <si>
    <t>Cherries</t>
  </si>
  <si>
    <t>Chestnuts</t>
  </si>
  <si>
    <t>Chicory</t>
  </si>
  <si>
    <t>Chives</t>
  </si>
  <si>
    <t>Clementines</t>
  </si>
  <si>
    <t>Coconuts</t>
  </si>
  <si>
    <t>Coriander</t>
  </si>
  <si>
    <t>Courgettes (zucchini, marrow)</t>
  </si>
  <si>
    <t>Cranberries</t>
  </si>
  <si>
    <t>Cress</t>
  </si>
  <si>
    <t>Cucumbers</t>
  </si>
  <si>
    <t>Custard apples (chirimoya)</t>
  </si>
  <si>
    <t>Dates</t>
  </si>
  <si>
    <t>Endives</t>
  </si>
  <si>
    <t>Fennel</t>
  </si>
  <si>
    <t>Figs</t>
  </si>
  <si>
    <t>Garlic</t>
  </si>
  <si>
    <t>Gooseberries</t>
  </si>
  <si>
    <t>Grapefruit</t>
  </si>
  <si>
    <t>Grapes</t>
  </si>
  <si>
    <t>Herbs - misc</t>
  </si>
  <si>
    <t>Horse radish</t>
  </si>
  <si>
    <t>Jack fruit</t>
  </si>
  <si>
    <t>Kohlrabi</t>
  </si>
  <si>
    <t>Leeks</t>
  </si>
  <si>
    <t>Lemon grass</t>
  </si>
  <si>
    <t>Lemons</t>
  </si>
  <si>
    <t>Lettuce</t>
  </si>
  <si>
    <t>Limes</t>
  </si>
  <si>
    <t>Macadamias</t>
  </si>
  <si>
    <t>Maize</t>
  </si>
  <si>
    <t>Mandarins</t>
  </si>
  <si>
    <t>Mangetout</t>
  </si>
  <si>
    <t>Mangoes</t>
  </si>
  <si>
    <t>Melons</t>
  </si>
  <si>
    <t>Mulberries</t>
  </si>
  <si>
    <t>Mushrooms</t>
  </si>
  <si>
    <t>Mustard</t>
  </si>
  <si>
    <t>Nectarines</t>
  </si>
  <si>
    <t>Olives</t>
  </si>
  <si>
    <t>Onions</t>
  </si>
  <si>
    <t>Oranges</t>
  </si>
  <si>
    <t>Pak choi</t>
  </si>
  <si>
    <t>Palm hearts</t>
  </si>
  <si>
    <t>Parsley</t>
  </si>
  <si>
    <t>Parsnips</t>
  </si>
  <si>
    <t>Peaches</t>
  </si>
  <si>
    <t>Pears</t>
  </si>
  <si>
    <t>Peas</t>
  </si>
  <si>
    <t>Persimmons (kakis)</t>
  </si>
  <si>
    <t>Pineapples</t>
  </si>
  <si>
    <t>Plums</t>
  </si>
  <si>
    <t>Pomegranates</t>
  </si>
  <si>
    <t>Pomelos</t>
  </si>
  <si>
    <t>Potatoes</t>
  </si>
  <si>
    <t>Prickly pears</t>
  </si>
  <si>
    <t>Pumpkins</t>
  </si>
  <si>
    <t>Quinces</t>
  </si>
  <si>
    <t>Radish</t>
  </si>
  <si>
    <t>Raspberries</t>
  </si>
  <si>
    <t>Rhubarb</t>
  </si>
  <si>
    <t>Satsumas</t>
  </si>
  <si>
    <t>Shallots</t>
  </si>
  <si>
    <t>Spinach</t>
  </si>
  <si>
    <t>Squashes</t>
  </si>
  <si>
    <t>Strawberries</t>
  </si>
  <si>
    <t>Sugar beet</t>
  </si>
  <si>
    <t>Swedes</t>
  </si>
  <si>
    <t>Sweet potatoes</t>
  </si>
  <si>
    <t>Sweetcorn</t>
  </si>
  <si>
    <t>Tomatoes</t>
  </si>
  <si>
    <t>Turnips</t>
  </si>
  <si>
    <t>Witloof</t>
  </si>
  <si>
    <t>Yams</t>
  </si>
  <si>
    <t>Barley</t>
  </si>
  <si>
    <t>Arugula (rocket)</t>
  </si>
  <si>
    <t>Baby bananas</t>
  </si>
  <si>
    <t>Baby leaf salad crops</t>
  </si>
  <si>
    <t>Butternuts</t>
  </si>
  <si>
    <t>Chinese cabbage</t>
  </si>
  <si>
    <t>Curry leaves</t>
  </si>
  <si>
    <t>Galangal</t>
  </si>
  <si>
    <t>Gherkin</t>
  </si>
  <si>
    <t>Ginger</t>
  </si>
  <si>
    <t>Guavas</t>
  </si>
  <si>
    <t>Krachai</t>
  </si>
  <si>
    <t>Lucumas</t>
  </si>
  <si>
    <t>Mangosteen</t>
  </si>
  <si>
    <t>Peanuts</t>
  </si>
  <si>
    <t>Plantains</t>
  </si>
  <si>
    <t>Rambutan</t>
  </si>
  <si>
    <t>Salsify</t>
  </si>
  <si>
    <t>Thistles</t>
  </si>
  <si>
    <t>Turnips tops</t>
  </si>
  <si>
    <t>Watermelons</t>
  </si>
  <si>
    <t>Medlars</t>
  </si>
  <si>
    <t>Feijoas</t>
  </si>
  <si>
    <t>Oats</t>
  </si>
  <si>
    <t>Rape seed/canola</t>
  </si>
  <si>
    <t>Rice</t>
  </si>
  <si>
    <t>Rye</t>
  </si>
  <si>
    <t>Soya beans</t>
  </si>
  <si>
    <t>Sugar cane</t>
  </si>
  <si>
    <t>Sunflower</t>
  </si>
  <si>
    <t>Wheat</t>
  </si>
  <si>
    <t>Cardamom</t>
  </si>
  <si>
    <t>Dragon fruit (pitaya)</t>
  </si>
  <si>
    <t>Grape leaves</t>
  </si>
  <si>
    <t>Palm oil kernels and fruit</t>
  </si>
  <si>
    <t>Vanilla beans</t>
  </si>
  <si>
    <t>Blackcurrants</t>
  </si>
  <si>
    <t>Cassava root (manioc, yucca)</t>
  </si>
  <si>
    <t>Chinese convulvulus</t>
  </si>
  <si>
    <t>Drumstick</t>
  </si>
  <si>
    <t>Ginseng root</t>
  </si>
  <si>
    <t>Lentils</t>
  </si>
  <si>
    <t>Pecan nut</t>
  </si>
  <si>
    <t>Peppercorns</t>
  </si>
  <si>
    <t>Pistachio</t>
  </si>
  <si>
    <t>Walnuts</t>
  </si>
  <si>
    <t>White tumeric</t>
  </si>
  <si>
    <t>Hops</t>
  </si>
  <si>
    <t>Sorghum</t>
  </si>
  <si>
    <t>Blueberries</t>
  </si>
  <si>
    <t>Chickpeas</t>
  </si>
  <si>
    <t>Edible flowers</t>
  </si>
  <si>
    <t>Malacca Apples (milk apples)</t>
  </si>
  <si>
    <t>Cotton</t>
  </si>
  <si>
    <t>Flax (linseed)</t>
  </si>
  <si>
    <t>Hemp</t>
  </si>
  <si>
    <t>Spelt</t>
  </si>
  <si>
    <t>Purslane</t>
  </si>
  <si>
    <t>Broccoli romanesco</t>
  </si>
  <si>
    <t>Limequat</t>
  </si>
  <si>
    <t>Bamboo shoots</t>
  </si>
  <si>
    <t>Pluot</t>
  </si>
  <si>
    <t>Jerusalem artichokes</t>
  </si>
  <si>
    <t>Flat peach</t>
  </si>
  <si>
    <t>Japanese mustard spinach</t>
  </si>
  <si>
    <t>Hazelnuts</t>
  </si>
  <si>
    <t>Rose hip</t>
  </si>
  <si>
    <t>Wax apple</t>
  </si>
  <si>
    <t>Loquat</t>
  </si>
  <si>
    <t>Asian pear</t>
  </si>
  <si>
    <t>Sea asters</t>
  </si>
  <si>
    <t>Glasswort</t>
  </si>
  <si>
    <t>Sea buckthorn</t>
  </si>
  <si>
    <t>Yacon</t>
  </si>
  <si>
    <t>Durian</t>
  </si>
  <si>
    <t>Rose apple</t>
  </si>
  <si>
    <t>Japanese horseradish (wasabi)</t>
  </si>
  <si>
    <t>Poppy seed</t>
  </si>
  <si>
    <t>Appleberries</t>
  </si>
  <si>
    <t>Corn salad (Lamb's lettuce)</t>
  </si>
  <si>
    <t>Elephant garlic</t>
  </si>
  <si>
    <t>Cashew nuts</t>
  </si>
  <si>
    <t>Brazil nuts</t>
  </si>
  <si>
    <t>Lotusroot</t>
  </si>
  <si>
    <t>Pine nut</t>
  </si>
  <si>
    <t>Red currants</t>
  </si>
  <si>
    <t>Sesame</t>
  </si>
  <si>
    <t>Amaranth</t>
  </si>
  <si>
    <t>Buckwheat</t>
  </si>
  <si>
    <t>White currants</t>
  </si>
  <si>
    <t>Bitter melon</t>
  </si>
  <si>
    <t>Balsam apple</t>
  </si>
  <si>
    <t>Calabash</t>
  </si>
  <si>
    <t>Flat nectarine</t>
  </si>
  <si>
    <t>Brassica spp</t>
  </si>
  <si>
    <t>Tamarind</t>
  </si>
  <si>
    <t>Fodder radish</t>
  </si>
  <si>
    <t>Yard long beans</t>
  </si>
  <si>
    <t>Water convolvulus</t>
  </si>
  <si>
    <t>Curly Endive</t>
  </si>
  <si>
    <t>Star apples</t>
  </si>
  <si>
    <t>Spring onions</t>
  </si>
  <si>
    <t>Water cress</t>
  </si>
  <si>
    <t>Escarole (broad-leaf endive)</t>
  </si>
  <si>
    <t>Elderberries</t>
  </si>
  <si>
    <t>Carambola (star fruit)</t>
  </si>
  <si>
    <t>Bedding plants</t>
  </si>
  <si>
    <t>Bulbs (flowers)</t>
  </si>
  <si>
    <t>Hardy Nursery Stock</t>
  </si>
  <si>
    <t>Indoor grown flowers</t>
  </si>
  <si>
    <t>Indoor grown foliage</t>
  </si>
  <si>
    <t>Outdoor grown flowers</t>
  </si>
  <si>
    <t>Outdoor grown foliage</t>
  </si>
  <si>
    <t>Potted plants</t>
  </si>
  <si>
    <t>Turf</t>
  </si>
  <si>
    <t>Lupine</t>
  </si>
  <si>
    <t>Pea eggplant</t>
  </si>
  <si>
    <t>Soursop</t>
  </si>
  <si>
    <t>Wild Garlic</t>
  </si>
  <si>
    <t>Edible Chrysanthemum</t>
  </si>
  <si>
    <t>Garlic Chives</t>
  </si>
  <si>
    <t>Boysenberries</t>
  </si>
  <si>
    <t>Liquorice</t>
  </si>
  <si>
    <t>Capsicums (peppers/paprika/chillies)</t>
  </si>
  <si>
    <t>Passion fruit/Granadilla/Maracuya</t>
  </si>
  <si>
    <t>Melokhia/Jew´s Mallow</t>
  </si>
  <si>
    <t>Castor Beans</t>
  </si>
  <si>
    <t>Serviceberries</t>
  </si>
  <si>
    <t>Tannia / New cocoyam</t>
  </si>
  <si>
    <t>Citron                                    </t>
  </si>
  <si>
    <t>Cacao Fruit [Theobroma cacao]</t>
  </si>
  <si>
    <t>Grass Pea/Chickling vetch</t>
  </si>
  <si>
    <t>Bamboo and Ornamental grasses</t>
  </si>
  <si>
    <t>Pumpkin Seeds</t>
  </si>
  <si>
    <t>Yam Beans / Jicama</t>
  </si>
  <si>
    <t>Citrus Hassaku</t>
  </si>
  <si>
    <t>Lima beans / Butter beans</t>
  </si>
  <si>
    <t>Ensete / False Banana</t>
  </si>
  <si>
    <t>Wine Grapes</t>
  </si>
  <si>
    <t>Bitter orange</t>
  </si>
  <si>
    <t>Seakale</t>
  </si>
  <si>
    <t>Chinese plums/Japanese apricots</t>
  </si>
  <si>
    <t>Sub-Scope</t>
  </si>
  <si>
    <t>FO</t>
  </si>
  <si>
    <t>FV</t>
  </si>
  <si>
    <t>Actividades subcontratadas:</t>
  </si>
  <si>
    <t>Produktname (dt)</t>
  </si>
  <si>
    <t>Scope</t>
  </si>
  <si>
    <t>VALID_TO</t>
  </si>
  <si>
    <t>new product(s)</t>
  </si>
  <si>
    <t>new product key(s)</t>
  </si>
  <si>
    <t>Acacia Pennata (Blätter)</t>
    <phoneticPr fontId="4" type="noConversion"/>
  </si>
  <si>
    <t>Crop based</t>
    <phoneticPr fontId="5" type="noConversion"/>
  </si>
  <si>
    <t>Crop based</t>
  </si>
  <si>
    <t>Adzuki Bean</t>
  </si>
  <si>
    <t>Adzukibohne</t>
  </si>
  <si>
    <t>Judia adzuki</t>
  </si>
  <si>
    <t>Mandeln</t>
  </si>
  <si>
    <t>Aloe Vera</t>
  </si>
  <si>
    <t>Äpfel</t>
  </si>
  <si>
    <t>Appleberry</t>
  </si>
  <si>
    <t>Aprikosen</t>
  </si>
  <si>
    <t>Rauke</t>
  </si>
  <si>
    <t>Artischocken</t>
  </si>
  <si>
    <t>Spargel</t>
  </si>
  <si>
    <t>asiatische Birne</t>
  </si>
  <si>
    <t>Auberginen</t>
  </si>
  <si>
    <t>Baby-Bananen</t>
  </si>
  <si>
    <t>Babymais</t>
  </si>
  <si>
    <t>Baby Leaf Salad Crops</t>
  </si>
  <si>
    <t>Balsamapfel</t>
  </si>
  <si>
    <t>Bambussprossen</t>
  </si>
  <si>
    <t>Bambus und Ziergräser</t>
  </si>
  <si>
    <t>Bananen</t>
  </si>
  <si>
    <t>Gerste</t>
  </si>
  <si>
    <t>Bohnen</t>
  </si>
  <si>
    <t>Saison- und Balkonpflanzen</t>
  </si>
  <si>
    <t>Rübe, rot</t>
  </si>
  <si>
    <t>Ballonblumenwurzel (doraji)</t>
  </si>
  <si>
    <t>Raíz de Platycodon (doraji)</t>
  </si>
  <si>
    <t>Bittermelone</t>
  </si>
  <si>
    <t>Bitterorange</t>
  </si>
  <si>
    <t>Schwarzwurzeln</t>
  </si>
  <si>
    <t>Brombeeren</t>
  </si>
  <si>
    <t>Johannisbeeren, schwarz</t>
  </si>
  <si>
    <t>Blaue Heckenkirsche</t>
  </si>
  <si>
    <t>Heidelbeeren</t>
  </si>
  <si>
    <t>Boysenbeere</t>
  </si>
  <si>
    <t>Paranüsse</t>
  </si>
  <si>
    <t>Saubohne/Dicke Bohnen</t>
  </si>
  <si>
    <t>Brokkoli</t>
  </si>
  <si>
    <t>Broccoli Romanesco</t>
  </si>
  <si>
    <t>Rosenkohl</t>
  </si>
  <si>
    <t>Buchweizen</t>
  </si>
  <si>
    <t>Blumenzwiebeln (Blumen)</t>
  </si>
  <si>
    <t>Blumenzwiebeln (Endprodukt)</t>
  </si>
  <si>
    <t>Butternüsse</t>
  </si>
  <si>
    <t>Kohl</t>
  </si>
  <si>
    <t>Kakao</t>
  </si>
  <si>
    <t>Kalebasse</t>
  </si>
  <si>
    <t>Capers</t>
    <phoneticPr fontId="4" type="noConversion"/>
  </si>
  <si>
    <t>Kapern</t>
    <phoneticPr fontId="4" type="noConversion"/>
  </si>
  <si>
    <t>Paprika/Chilli</t>
  </si>
  <si>
    <t>Karotten</t>
  </si>
  <si>
    <t>Karambole</t>
  </si>
  <si>
    <t>Kardamon</t>
  </si>
  <si>
    <t>Cashewnuss</t>
  </si>
  <si>
    <t>Maniokwurzel</t>
  </si>
  <si>
    <t>Ricinus Wunderbaum</t>
  </si>
  <si>
    <t>Blumenkohl</t>
  </si>
  <si>
    <t>Sellerie, Knollen-</t>
  </si>
  <si>
    <t>Sellerie, Stangen-</t>
  </si>
  <si>
    <t>Mangold</t>
  </si>
  <si>
    <t>Kirschen</t>
  </si>
  <si>
    <t>Kastanien</t>
  </si>
  <si>
    <t>Chicorée (Wurzel-)</t>
    <phoneticPr fontId="4" type="noConversion"/>
  </si>
  <si>
    <t>Chia</t>
    <phoneticPr fontId="4" type="noConversion"/>
  </si>
  <si>
    <t>Kichererbsen</t>
  </si>
  <si>
    <t>Chinesische Myrte (Myrica Rubra)</t>
    <phoneticPr fontId="4" type="noConversion"/>
  </si>
  <si>
    <t>Chinakohl</t>
  </si>
  <si>
    <t>Japanische Pflaume/Japanische Aprikose (Ume)</t>
  </si>
  <si>
    <t>Schnittlauch</t>
  </si>
  <si>
    <t>Zitronatzitrone                   </t>
  </si>
  <si>
    <t>Hassaku Orange</t>
  </si>
  <si>
    <t>Klementinen</t>
  </si>
  <si>
    <t>Kokosnüsse</t>
  </si>
  <si>
    <t>Koriander</t>
  </si>
  <si>
    <t>Feldsalat</t>
  </si>
  <si>
    <t>Kornelkirsche</t>
  </si>
  <si>
    <t>Baumwolle</t>
  </si>
  <si>
    <t>Zucchini</t>
  </si>
  <si>
    <t>Kresse</t>
  </si>
  <si>
    <t>Salatgurken</t>
  </si>
  <si>
    <t>Annonen</t>
  </si>
  <si>
    <t>Curryblätter</t>
  </si>
  <si>
    <t>Endivie, krausblättrig (Frisée)</t>
  </si>
  <si>
    <t>Datteln</t>
  </si>
  <si>
    <t>Drachenfrucht</t>
  </si>
  <si>
    <t>Keule</t>
  </si>
  <si>
    <t>essbare Blumen</t>
  </si>
  <si>
    <t>Kronen-Wucherblume (Speisechrysantheme)</t>
  </si>
  <si>
    <t>Klette, große (essbar)</t>
    <phoneticPr fontId="4" type="noConversion"/>
  </si>
  <si>
    <t>Riesenknoblauch</t>
  </si>
  <si>
    <t>Schwarzer Holunder (Sambucus nigra)</t>
  </si>
  <si>
    <t>Endivien</t>
  </si>
  <si>
    <t>Ensete / Zierbanane</t>
  </si>
  <si>
    <t xml:space="preserve">Crop based
Crop based
</t>
  </si>
  <si>
    <t>Endivie, breitblättrig (Scarole)</t>
  </si>
  <si>
    <t>Fenchel</t>
  </si>
  <si>
    <t>Feigen</t>
  </si>
  <si>
    <t>Flachs (Leinsamen)</t>
  </si>
  <si>
    <t>Plattpfirsiche</t>
  </si>
  <si>
    <t>Nektarinen</t>
  </si>
  <si>
    <t>Futterrettich</t>
  </si>
  <si>
    <t>Knoblauch</t>
  </si>
  <si>
    <t>Knoblauch-Schnittlauch</t>
  </si>
  <si>
    <t>Essiggurke</t>
  </si>
  <si>
    <t>Ingwer</t>
  </si>
  <si>
    <t>Ginsengwurzel</t>
  </si>
  <si>
    <t>Glasschmelz</t>
  </si>
  <si>
    <t>Wolfsbeere, chinesische (Bocksdorn)</t>
    <phoneticPr fontId="4" type="noConversion"/>
  </si>
  <si>
    <t>Stachelbeeren</t>
  </si>
  <si>
    <t>Trauben (Tafel-)</t>
  </si>
  <si>
    <t>Traubenblätter</t>
  </si>
  <si>
    <t>Saat-Platterbse</t>
  </si>
  <si>
    <t>GRASP</t>
    <phoneticPr fontId="4" type="noConversion"/>
  </si>
  <si>
    <t>Guaven</t>
  </si>
  <si>
    <t>Winterharte Pflanzen (Baumschule)</t>
  </si>
  <si>
    <t>Haselnüsse</t>
  </si>
  <si>
    <t>Hanf</t>
  </si>
  <si>
    <t>Kräuter, gemischt</t>
  </si>
  <si>
    <t>Meerrettich</t>
  </si>
  <si>
    <t>Hopfen</t>
  </si>
  <si>
    <t>Ice Plants</t>
  </si>
  <si>
    <t>Eiskraut</t>
  </si>
  <si>
    <t>Escarcha (barilla)</t>
  </si>
  <si>
    <t>Blumen (Schnitt-) Gewächshaus</t>
  </si>
  <si>
    <t>Blatt-/ Grünpflanzen Gewächshaus</t>
  </si>
  <si>
    <t>Indian mulberries/Noni trees</t>
  </si>
  <si>
    <t>Noni (Indische Maulbeere)</t>
  </si>
  <si>
    <t>Noni (mora de la India)</t>
  </si>
  <si>
    <t>Jackfrucht</t>
  </si>
  <si>
    <t>japanischer Meerrettich (Wasabi)</t>
  </si>
  <si>
    <t>japanischer Senfspinat</t>
  </si>
  <si>
    <t>Jerusalem-Artischocke</t>
  </si>
  <si>
    <t>Job's Tears</t>
  </si>
  <si>
    <t>Jostabeere</t>
  </si>
  <si>
    <t>Grünkohl</t>
  </si>
  <si>
    <t>Kiwiberries</t>
  </si>
  <si>
    <t>Kiwibeere</t>
  </si>
  <si>
    <t>Kiwiño</t>
  </si>
  <si>
    <t>Linsen</t>
  </si>
  <si>
    <t>Porree</t>
  </si>
  <si>
    <t>Zitronengras</t>
  </si>
  <si>
    <t>Zitronen</t>
  </si>
  <si>
    <t>Salat</t>
  </si>
  <si>
    <t>Limetten</t>
  </si>
  <si>
    <t>Litschis</t>
  </si>
  <si>
    <t>Lakritzpflanze</t>
  </si>
  <si>
    <t>Lotuswurzel</t>
  </si>
  <si>
    <t>Lucumas/Eifrucht</t>
  </si>
  <si>
    <t>Mais</t>
  </si>
  <si>
    <t>Milchapfel</t>
  </si>
  <si>
    <t>Mandarinen</t>
  </si>
  <si>
    <t>Zuckererbsen</t>
  </si>
  <si>
    <t>Mangos</t>
  </si>
  <si>
    <t>Mispeln</t>
  </si>
  <si>
    <t>Melonen</t>
  </si>
  <si>
    <t>Maulbeeren</t>
  </si>
  <si>
    <t>Pilze</t>
  </si>
  <si>
    <t>Senfkörner</t>
    <phoneticPr fontId="4" type="noConversion"/>
  </si>
  <si>
    <t>Senf</t>
  </si>
  <si>
    <t>Naranjilla</t>
    <phoneticPr fontId="4" type="noConversion"/>
  </si>
  <si>
    <t>Lulo</t>
    <phoneticPr fontId="4" type="noConversion"/>
  </si>
  <si>
    <t>Hafer</t>
  </si>
  <si>
    <t>Oca</t>
  </si>
  <si>
    <t>knolliger Sauerklee (Oka)</t>
  </si>
  <si>
    <t>Oliven</t>
  </si>
  <si>
    <t>Zwiebeln</t>
  </si>
  <si>
    <t>Orangen</t>
  </si>
  <si>
    <t>Blumen (Schnitt-) Freiland</t>
  </si>
  <si>
    <t>Blatt-/ Grünpflanzen Freiland</t>
  </si>
  <si>
    <t>Palmenherzen</t>
  </si>
  <si>
    <t>Palmoelkerne</t>
  </si>
  <si>
    <t>Papaya</t>
  </si>
  <si>
    <t>Petersilie</t>
  </si>
  <si>
    <t>Pastinaken</t>
  </si>
  <si>
    <t>Passionsfrucht/Granadilla/Maracuja</t>
  </si>
  <si>
    <t>Pfirsiche</t>
  </si>
  <si>
    <t>Erdnüsse</t>
  </si>
  <si>
    <t>Birnen</t>
  </si>
  <si>
    <t>Erbsen</t>
  </si>
  <si>
    <t>Pecannüsse</t>
  </si>
  <si>
    <t>Persimonen (Kakifrüchte)</t>
  </si>
  <si>
    <t>Birnenmelone</t>
  </si>
  <si>
    <t>Pfefferkörner</t>
  </si>
  <si>
    <t>Pflanzen, perennierend</t>
  </si>
  <si>
    <t>Ananas</t>
  </si>
  <si>
    <t>Pinienkerne</t>
  </si>
  <si>
    <t>Pistazien</t>
  </si>
  <si>
    <t>Kochbananen</t>
  </si>
  <si>
    <t>Pflaumen</t>
  </si>
  <si>
    <t>Granatäpfel</t>
  </si>
  <si>
    <t>Kartoffeln</t>
  </si>
  <si>
    <t>Topfpflanzen</t>
  </si>
  <si>
    <t>Mohn</t>
  </si>
  <si>
    <t>Kaktusfeige</t>
  </si>
  <si>
    <t>Kürbisse (Pumpkins)</t>
  </si>
  <si>
    <t>Kürbiskerne</t>
  </si>
  <si>
    <t>Portulak</t>
  </si>
  <si>
    <t>Quitten</t>
  </si>
  <si>
    <t>Quinoa</t>
    <phoneticPr fontId="4" type="noConversion"/>
  </si>
  <si>
    <t>Rettich/Radieschen</t>
  </si>
  <si>
    <t>Raps</t>
  </si>
  <si>
    <t>Himbeeren</t>
  </si>
  <si>
    <t>Johannisbeeren, rot</t>
  </si>
  <si>
    <t>Rhabarber</t>
  </si>
  <si>
    <t>Reis</t>
  </si>
  <si>
    <t>Hagebutte</t>
  </si>
  <si>
    <t>Rosenapfel</t>
  </si>
  <si>
    <t>Roggen</t>
  </si>
  <si>
    <t>Meerkohl</t>
  </si>
  <si>
    <t>Sanddorn</t>
  </si>
  <si>
    <t>Sesam</t>
  </si>
  <si>
    <t>Felsenbirnen (Amelanchier)</t>
  </si>
  <si>
    <t>Schalotten</t>
  </si>
  <si>
    <t>Spinat</t>
  </si>
  <si>
    <t>Stachelannone (Sauersack)</t>
  </si>
  <si>
    <t>Sour Cherries</t>
  </si>
  <si>
    <t>Sauerkirsche</t>
  </si>
  <si>
    <t>Sojabohnen</t>
  </si>
  <si>
    <t>Dinkel</t>
  </si>
  <si>
    <t>Frühlingszwiebeln</t>
  </si>
  <si>
    <t>Sprouted seeds</t>
  </si>
  <si>
    <t>Keimlinge</t>
  </si>
  <si>
    <t>Kürbisse (Squashes)</t>
  </si>
  <si>
    <t>Erdbeeren</t>
  </si>
  <si>
    <t>Sternapfel</t>
  </si>
  <si>
    <t>Zuckerrüben</t>
  </si>
  <si>
    <t>Zuckerrohr</t>
  </si>
  <si>
    <t>Sugarloaf</t>
    <phoneticPr fontId="4" type="noConversion"/>
  </si>
  <si>
    <t>Chicorée (Sugar loaf)</t>
    <phoneticPr fontId="4" type="noConversion"/>
  </si>
  <si>
    <t>Sonnenblumen</t>
  </si>
  <si>
    <t>Kohlrüben</t>
  </si>
  <si>
    <t>Süßkartoffeln</t>
  </si>
  <si>
    <t>Zuckermais</t>
  </si>
  <si>
    <t>Tamarinde</t>
  </si>
  <si>
    <t xml:space="preserve">Tania                                     </t>
  </si>
  <si>
    <t>Teff</t>
  </si>
  <si>
    <t>Zwerghirse (Teff)</t>
  </si>
  <si>
    <t>Tef</t>
  </si>
  <si>
    <t>Disteln</t>
  </si>
  <si>
    <t>Tomaten</t>
  </si>
  <si>
    <t>Bäume</t>
  </si>
  <si>
    <t>Tuber Nasturtium</t>
  </si>
  <si>
    <t>Knollige Kapuzinerkresse (mashua)</t>
  </si>
  <si>
    <t>Mashua</t>
  </si>
  <si>
    <t>Rasen</t>
  </si>
  <si>
    <t>Stielmus</t>
  </si>
  <si>
    <t>Rüben</t>
  </si>
  <si>
    <t>Vanilleschoten</t>
  </si>
  <si>
    <t>Walnüsse</t>
  </si>
  <si>
    <t>Wasserkresse</t>
  </si>
  <si>
    <t>Wasserspinat</t>
  </si>
  <si>
    <t>Wassermelonen</t>
  </si>
  <si>
    <t>Wachsapfel</t>
  </si>
  <si>
    <t>Weizen</t>
  </si>
  <si>
    <t>Gelbwurzel</t>
  </si>
  <si>
    <t>Johannisbeeren, weiß</t>
  </si>
  <si>
    <t>Weintrauben</t>
  </si>
  <si>
    <t>Bärlauch</t>
  </si>
  <si>
    <t>Chicorée (Salat-, witloof)</t>
    <phoneticPr fontId="4" type="noConversion"/>
  </si>
  <si>
    <t>Yambohnen</t>
  </si>
  <si>
    <t>Yamswurzel</t>
  </si>
  <si>
    <t>Spargelbohne</t>
  </si>
  <si>
    <t>Acacia Pennata (Hojas)</t>
  </si>
  <si>
    <t>Alcaparra</t>
  </si>
  <si>
    <t>Bambú (Brotes tiernos de bambú)</t>
  </si>
  <si>
    <t>Batata/Boniato</t>
  </si>
  <si>
    <t>Batata/Boniato (Hojas)</t>
  </si>
  <si>
    <t>Broad bean/Fava bean/Haba</t>
  </si>
  <si>
    <t>Bulbos (Producto final bulbo)</t>
  </si>
  <si>
    <t>Cacahuete/Maní</t>
  </si>
  <si>
    <t>Calabacín (zucchini, zapallito italiano)</t>
  </si>
  <si>
    <t>Knollen-Ziest (Chinesische Artischocke)</t>
  </si>
  <si>
    <t>Chinese artichoke / Alcachofa china</t>
  </si>
  <si>
    <t>Clementinas</t>
  </si>
  <si>
    <t>Convólvulo chino</t>
  </si>
  <si>
    <t>Drumstick (Asian bean)</t>
  </si>
  <si>
    <t>Espino de mar (sea buckthorn)</t>
  </si>
  <si>
    <t>Feijoas / guayabos del Brasil</t>
  </si>
  <si>
    <t>Guinda</t>
  </si>
  <si>
    <t>Guisante (mangetout)</t>
  </si>
  <si>
    <t>Hierbas - mixtas</t>
  </si>
  <si>
    <t>Jengibre/Kion</t>
  </si>
  <si>
    <t>Limones (limones amarillos)</t>
  </si>
  <si>
    <t>Lima (limones verdes)</t>
  </si>
  <si>
    <t>Maíz dulce en mazorca (Baby corn)</t>
  </si>
  <si>
    <t>Maiz dulce en grano (Sweet corn)</t>
  </si>
  <si>
    <t>Mandioca / Yuca</t>
  </si>
  <si>
    <t>Maracuya fruta de la Pasión / Granadilla / Gulupa</t>
  </si>
  <si>
    <t>Melocotón / duraznos</t>
  </si>
  <si>
    <t>Nabos (swedes)</t>
  </si>
  <si>
    <t>Naranjilla / Lulo</t>
  </si>
  <si>
    <t>Olivas / Aceitunas</t>
  </si>
  <si>
    <t>Patatas / Papas</t>
  </si>
  <si>
    <t>Physalis / Uchuva</t>
  </si>
  <si>
    <t>Piña/Ananá</t>
  </si>
  <si>
    <t>Remolacha (Hojas)</t>
  </si>
  <si>
    <t>Sarraceno</t>
  </si>
  <si>
    <t>Semillas germinadas</t>
  </si>
  <si>
    <t>Tamarillos/tomate de árbol</t>
  </si>
  <si>
    <t>Uvas de mesa</t>
  </si>
  <si>
    <t xml:space="preserve">La manipulación se lleva a cabo en mi/nuestra propia instalación. Aquí también se manipula producto certificado o no certificado GLOBALG.A.P.  de otros productores (actividad subcontratada) </t>
  </si>
  <si>
    <t>Flores y Ornamentales "FO"</t>
  </si>
  <si>
    <t>Producción estimada (t/ha)</t>
  </si>
  <si>
    <t>Período de cosecha (meses)</t>
  </si>
  <si>
    <t>ID Nª</t>
  </si>
  <si>
    <t>Nivel</t>
  </si>
  <si>
    <t>2016 NA</t>
  </si>
  <si>
    <t>Cosecha estimada (t/ha)</t>
  </si>
  <si>
    <t>2017 IR</t>
  </si>
  <si>
    <t>2017 NA</t>
  </si>
  <si>
    <t>2014 IR</t>
  </si>
  <si>
    <t xml:space="preserve">2015 IR </t>
  </si>
  <si>
    <t xml:space="preserve">2016 IR </t>
  </si>
  <si>
    <t>Centro de manipulación propio?</t>
  </si>
  <si>
    <t>Incluir nuevos miembros al final de la lista</t>
  </si>
  <si>
    <t>Cultivos protegidos</t>
  </si>
  <si>
    <t xml:space="preserve">"FV" &amp; "PPM" </t>
  </si>
  <si>
    <t>1.16</t>
  </si>
  <si>
    <t>Inspección inicial (Primera)</t>
  </si>
  <si>
    <t>Opción 1 - Certificación Individual</t>
  </si>
  <si>
    <t>Opción 1 - Productor con Múltiples Sitios de Producción (Productor Multisitio) sin SGC</t>
  </si>
  <si>
    <t>Opción 1 - Productor con Múltiples Sitios de Producción (Productor Multisitio) con SGC</t>
  </si>
  <si>
    <t>Opción 2 - Grupo de productores</t>
  </si>
  <si>
    <t>Cultivos protegidos
o Aire libre</t>
  </si>
  <si>
    <t>**Producción paralela</t>
  </si>
  <si>
    <t>N° de identificación fiscal / Registro legal:</t>
  </si>
  <si>
    <t>Nombre del Sitio de Producción (en el caso en que sea diferente al indicado en 1.1):</t>
  </si>
  <si>
    <t>Dirección del Sitio (Código municipal):</t>
  </si>
  <si>
    <t>Cosecha posterior</t>
  </si>
  <si>
    <t>Primera cosecha</t>
  </si>
  <si>
    <t>***Propiedad Paralela</t>
  </si>
  <si>
    <t>Por la presente me comprometo en todo momento a cumplir con los requisitos de la certificación GLOBALG.A.P., al pago de las tarifas establecidas por GLOBALG.A.P. y por CERES GmbH, a comunicar las actualizaciones  de datos a CERES GmbH y a los términos y condiciones del Acuerdo de Sub-Licencia y Certificación.</t>
  </si>
  <si>
    <t>Concedo el permiso a GLOBALG.A.P y a CERES GmbH para que utilicen los datos de registro en procesos internos y procedimientos sancionadores</t>
  </si>
  <si>
    <t>Nombre y apellido del responsable legal:</t>
  </si>
  <si>
    <t>Cultivos protegidos / Aire libre</t>
  </si>
  <si>
    <t>Cultivos protegidos/Aire libre</t>
  </si>
  <si>
    <t>Si procede: dirección del centro de manipulación (Dirección postal, código postal, ciudad, pais)</t>
  </si>
  <si>
    <t>Por favor completar para cada miembro productor, producto y parcela una línea separada. Incluya mas líneas cuando sea necesario.</t>
  </si>
  <si>
    <t>Alcance</t>
  </si>
  <si>
    <t>Por favor completar para cada sitio, producto y parcela una línea separada. Incluya mas líneas cuando sea necesario.</t>
  </si>
  <si>
    <t>Nombre de la empresa / miembro productor</t>
  </si>
  <si>
    <t>Dirección del sitio de producción (código de municipio)</t>
  </si>
  <si>
    <t>Nombre del sitio de producción</t>
  </si>
  <si>
    <t>Nombre del sitio de produccción</t>
  </si>
  <si>
    <t>Dirección del sitio de producción (códigos municipales)</t>
  </si>
  <si>
    <t>Cha-om / Hojas de Acacia pennata</t>
  </si>
  <si>
    <t>Cha-om / Hojas de Acacia pennata (PPM)</t>
  </si>
  <si>
    <t>Acerolas</t>
  </si>
  <si>
    <t>Acerolas (PPM)</t>
  </si>
  <si>
    <t>Judías adzuki (PPM)</t>
  </si>
  <si>
    <t>Judías adzuki</t>
  </si>
  <si>
    <t>Agretti / Barrilla común</t>
  </si>
  <si>
    <t>Agretti / Barrilla común (PPM)</t>
  </si>
  <si>
    <t>Alfalfa (PPM)</t>
  </si>
  <si>
    <t>Almendras</t>
  </si>
  <si>
    <t>Almendras (PPM)</t>
  </si>
  <si>
    <t>Aloe vera / Sábilas</t>
  </si>
  <si>
    <t>Aloe vera / Sábilas (PPM)</t>
  </si>
  <si>
    <t>Amaranto (PPM)</t>
  </si>
  <si>
    <t>Hisopo de anís (hierbas)</t>
  </si>
  <si>
    <t>Hisopo de anís (hierbas) (PPM)</t>
  </si>
  <si>
    <t>Anís</t>
  </si>
  <si>
    <t>Anís (PPM)</t>
  </si>
  <si>
    <t xml:space="preserve">Bayas de manzana </t>
  </si>
  <si>
    <t>Bayas de manzana  (PPM)</t>
  </si>
  <si>
    <t>Manzanas (PPM)</t>
  </si>
  <si>
    <t>Albaricoques</t>
  </si>
  <si>
    <t>Albaricoques (PPM)</t>
  </si>
  <si>
    <t>Alcachofas (PPM)</t>
  </si>
  <si>
    <t>Orgua / Jaramago (hierbas)</t>
  </si>
  <si>
    <t>Orgua / Jaramago (hierbas) (PPM)</t>
  </si>
  <si>
    <t>Nashis / Peras asiáticas</t>
  </si>
  <si>
    <t>Nashis / Peras asiáticas (PPM)</t>
  </si>
  <si>
    <t>Espárragos (PPM)</t>
  </si>
  <si>
    <t>Atemoyas</t>
  </si>
  <si>
    <t>Atemoyas (PPM)</t>
  </si>
  <si>
    <t>Berenjenas (PPM)</t>
  </si>
  <si>
    <t xml:space="preserve">Aguacates </t>
  </si>
  <si>
    <t>Aguacates  (PPM)</t>
  </si>
  <si>
    <t>Hierba dulce azteca (hierbas)</t>
  </si>
  <si>
    <t>Hierba dulce azteca (hierbas) (PPM)</t>
  </si>
  <si>
    <t>Plátanos baby / Oritos</t>
  </si>
  <si>
    <t>Plátanos baby / Oritos (PPM)</t>
  </si>
  <si>
    <t>Maíz baby</t>
  </si>
  <si>
    <t>Maíz baby (PPM)</t>
  </si>
  <si>
    <t>Melisa / Toronjil (hierbas)</t>
  </si>
  <si>
    <t>Melisa / Toronjil (hierbas) (PPM)</t>
  </si>
  <si>
    <t xml:space="preserve">Balsaminas </t>
  </si>
  <si>
    <t>Balsaminas  (PPM)</t>
  </si>
  <si>
    <t>Bambú y hierbas ornamentales</t>
  </si>
  <si>
    <t>Bambú y hierbas ornamentales (PPM)</t>
  </si>
  <si>
    <t>Brotes de bambú</t>
  </si>
  <si>
    <t>Brotes de bambú (PPM)</t>
  </si>
  <si>
    <t>Plátanos (PPM)</t>
  </si>
  <si>
    <t>Cebada (PPM)</t>
  </si>
  <si>
    <t>Albahaca (hierbas)</t>
  </si>
  <si>
    <t>Albahaca (hierbas) (PPM)</t>
  </si>
  <si>
    <t>Judías</t>
  </si>
  <si>
    <t>Judías (PPM)</t>
  </si>
  <si>
    <t>Plantas de arriate y de balcón</t>
  </si>
  <si>
    <t>Plantas de arriate y de balcón (PPM)</t>
  </si>
  <si>
    <t>Remolachas</t>
  </si>
  <si>
    <t>Remolachas (PPM)</t>
  </si>
  <si>
    <t>Raíces de flor de globo</t>
  </si>
  <si>
    <t>Raíces de flor de globo (PPM)</t>
  </si>
  <si>
    <t>Arándanos comunes</t>
  </si>
  <si>
    <t>Arándanos comunes (PPM)</t>
  </si>
  <si>
    <t>Lotos corniculados</t>
  </si>
  <si>
    <t>Lotos corniculados (PPM)</t>
  </si>
  <si>
    <t>Melones amargos</t>
  </si>
  <si>
    <t>Melones amargos (PPM)</t>
  </si>
  <si>
    <t>Naranjas amargas</t>
  </si>
  <si>
    <t>Naranjas amargas (PPM)</t>
  </si>
  <si>
    <t>Bulbocastanas / Castañas de tierra</t>
  </si>
  <si>
    <t>Bulbocastanas / Castañas de tierra (PPM)</t>
  </si>
  <si>
    <t>Hierba mora</t>
  </si>
  <si>
    <t>Hierba mora (PPM)</t>
  </si>
  <si>
    <t>Salsifís negros</t>
  </si>
  <si>
    <t>Salsifís negros (PPM)</t>
  </si>
  <si>
    <t>Zarzamoras (PPM)</t>
  </si>
  <si>
    <t>Grosellas negras (PPM)</t>
  </si>
  <si>
    <t xml:space="preserve">Madreselvas azules </t>
  </si>
  <si>
    <t>Madreselvas azules  (PPM)</t>
  </si>
  <si>
    <t>Arándanos americanos</t>
  </si>
  <si>
    <t>Arándanos americanos (PPM)</t>
  </si>
  <si>
    <t>Borraja (hierbas)</t>
  </si>
  <si>
    <t>Borraja (hierbas) (PPM)</t>
  </si>
  <si>
    <t>Bayas de Boysen</t>
  </si>
  <si>
    <t>Bayas de Boysen (PPM)</t>
  </si>
  <si>
    <t xml:space="preserve">Especies de Brassica </t>
  </si>
  <si>
    <t>Especies de Brassica  (PPM)</t>
  </si>
  <si>
    <t>Frutos del pan</t>
  </si>
  <si>
    <t>Frutos del pan (PPM)</t>
  </si>
  <si>
    <t xml:space="preserve">Habas </t>
  </si>
  <si>
    <t>Habas  (PPM)</t>
  </si>
  <si>
    <t>Brócoli (PPM)</t>
  </si>
  <si>
    <t>Romanesco</t>
  </si>
  <si>
    <t>Romanesco (PPM)</t>
  </si>
  <si>
    <t>Coles de Bruselas</t>
  </si>
  <si>
    <t>Coles de Bruselas (PPM)</t>
  </si>
  <si>
    <t>Bulbos (producto final bulbos) (PPM)</t>
  </si>
  <si>
    <t>Calabazas moscadas</t>
  </si>
  <si>
    <t>Calabazas moscadas (PPM)</t>
  </si>
  <si>
    <t xml:space="preserve">Mostaza de la tierra </t>
  </si>
  <si>
    <t>Mostaza de la tierra  (PPM)</t>
  </si>
  <si>
    <t xml:space="preserve">Repollo / Coles </t>
  </si>
  <si>
    <t>Repollo / Coles  (PPM)</t>
  </si>
  <si>
    <t>Mazorcas de cacao</t>
  </si>
  <si>
    <t>Mazorcas de cacao (PPM)</t>
  </si>
  <si>
    <t>Porongos / Calabazas de peregrino</t>
  </si>
  <si>
    <t>Porongos / Calabazas de peregrino (PPM)</t>
  </si>
  <si>
    <t>Semillas de camelia</t>
  </si>
  <si>
    <t>Semillas de camelia (PPM)</t>
  </si>
  <si>
    <t>Canistel / Frutas de huevo (PPM)</t>
  </si>
  <si>
    <t>Canistel / Frutas de huevo</t>
  </si>
  <si>
    <t>Alcaparras</t>
  </si>
  <si>
    <t>Alcaparras (PPM)</t>
  </si>
  <si>
    <t>Pimientos (Pimientos dulces / Guindillas)</t>
  </si>
  <si>
    <t>Pimientos (Pimientos dulces / Guindillas) (PPM)</t>
  </si>
  <si>
    <t>Carambolas / Frutas estrella</t>
  </si>
  <si>
    <t>Carambolas / Frutas estrella (PPM)</t>
  </si>
  <si>
    <t>Alcaravea</t>
  </si>
  <si>
    <t>Alcaravea (PPM)</t>
  </si>
  <si>
    <t>Cardamomo (PPM)</t>
  </si>
  <si>
    <t>Zanahorias (PPM)</t>
  </si>
  <si>
    <t>Anacardos</t>
  </si>
  <si>
    <t>Anacardos (PPM)</t>
  </si>
  <si>
    <t>Mandioca / Yuca (PPM)</t>
  </si>
  <si>
    <t>Semillas de ricino</t>
  </si>
  <si>
    <t>Semillas de ricino (PPM)</t>
  </si>
  <si>
    <t>Gatera / Menta de gato (hierbas)</t>
  </si>
  <si>
    <t>Gatera / Menta de gato (hierbas) (PPM)</t>
  </si>
  <si>
    <t>Coliflores</t>
  </si>
  <si>
    <t>Coliflores (PPM)</t>
  </si>
  <si>
    <t>Apio nabo</t>
  </si>
  <si>
    <t>Apio nabo (PPM)</t>
  </si>
  <si>
    <t>Apio (PPM)</t>
  </si>
  <si>
    <t>Plantas camaleón / Boniato de jardín (hierbas)</t>
  </si>
  <si>
    <t>Plantas camaleón / Boniato de jardín (hierbas) (PPM)</t>
  </si>
  <si>
    <t>Manzanilla romana (hierbas)</t>
  </si>
  <si>
    <t>Manzanilla romana (hierbas) (PPM)</t>
  </si>
  <si>
    <t>Acelga (PPM)</t>
  </si>
  <si>
    <t>Chayotes (PPM)</t>
  </si>
  <si>
    <t>Cerezas (PPM)</t>
  </si>
  <si>
    <t>Perifollo (hierbas)</t>
  </si>
  <si>
    <t>Perifollo (hierbas) (PPM)</t>
  </si>
  <si>
    <t>Castañas (PPM)</t>
  </si>
  <si>
    <t>Chía</t>
  </si>
  <si>
    <t>Chía (PPM)</t>
  </si>
  <si>
    <t>Garbanzos (PPM)</t>
  </si>
  <si>
    <t>Pamplina (hierbas)</t>
  </si>
  <si>
    <t>Pamplina (hierbas) (PPM)</t>
  </si>
  <si>
    <t>Endivias / Achicoria</t>
  </si>
  <si>
    <t>Endivias / Achicoria (PPM)</t>
  </si>
  <si>
    <t>Alcachofas chinas</t>
  </si>
  <si>
    <t>Alcachofas chinas (PPM)</t>
  </si>
  <si>
    <t xml:space="preserve">Yang mei </t>
  </si>
  <si>
    <t>Yang mei  (PPM)</t>
  </si>
  <si>
    <t>Coles china</t>
  </si>
  <si>
    <t>Coles china (PPM)</t>
  </si>
  <si>
    <t xml:space="preserve">Choy sum </t>
  </si>
  <si>
    <t>Choy sum  (PPM)</t>
  </si>
  <si>
    <t>Brócoli chino / Kai-lan</t>
  </si>
  <si>
    <t>Brócoli chino / Kai-lan (PPM)</t>
  </si>
  <si>
    <t>Ciruelas chinas / Albaricoques japonés</t>
  </si>
  <si>
    <t>Ciruelas chinas / Albaricoques japonés (PPM)</t>
  </si>
  <si>
    <t>Cebollinos (hierbas)</t>
  </si>
  <si>
    <t>Cebollinos (hierbas) (PPM)</t>
  </si>
  <si>
    <t xml:space="preserve">Bayas de Aronia </t>
  </si>
  <si>
    <t>Bayas de Aronia  (PPM)</t>
  </si>
  <si>
    <t>Chufas</t>
  </si>
  <si>
    <t>Chufas (PPM)</t>
  </si>
  <si>
    <t>Cidras (PPM)</t>
  </si>
  <si>
    <t>Cidras</t>
  </si>
  <si>
    <t>Naranjas de Hassaku</t>
  </si>
  <si>
    <t>Naranjas de Hassaku (PPM)</t>
  </si>
  <si>
    <t>Clementinas (PPM)</t>
  </si>
  <si>
    <t>Tréboles (hierbas)</t>
  </si>
  <si>
    <t>Cocos (PPM)</t>
  </si>
  <si>
    <t>Berzas comunes</t>
  </si>
  <si>
    <t>Berzas comunes (PPM)</t>
  </si>
  <si>
    <t>Ruda (hierbas)</t>
  </si>
  <si>
    <t>Malvas enanas (hierbas)</t>
  </si>
  <si>
    <t>Malvas enanas (hierbas) (PPM)</t>
  </si>
  <si>
    <t>Ruda (hierbas) (PPM)</t>
  </si>
  <si>
    <t>Cilantro (hierbas)</t>
  </si>
  <si>
    <t>Cilantro (hierbas) (PPM)</t>
  </si>
  <si>
    <t xml:space="preserve">Hierbas de los Canónigos </t>
  </si>
  <si>
    <t>Hierbas de los Canónigos  (PPM)</t>
  </si>
  <si>
    <t>Cornejos machos</t>
  </si>
  <si>
    <t>Cornejos machos (PPM)</t>
  </si>
  <si>
    <t>Algodón (PPM)</t>
  </si>
  <si>
    <t xml:space="preserve">Arándanos rojos americanos </t>
  </si>
  <si>
    <t>Arándanos rojos americanos  (PPM)</t>
  </si>
  <si>
    <t>Pepinos (PPM)</t>
  </si>
  <si>
    <t>Comino</t>
  </si>
  <si>
    <t>Comino (PPM)</t>
  </si>
  <si>
    <t>Escarolas rizadas</t>
  </si>
  <si>
    <t>Escarolas rizadas (PPM)</t>
  </si>
  <si>
    <t>Hojas de curry (PPM)</t>
  </si>
  <si>
    <t>Helicriso / Siempreviva (hierbas)</t>
  </si>
  <si>
    <t>Helicriso / Siempreviva (hierbas) (PPM)</t>
  </si>
  <si>
    <t>Chirimoyas (PPM)</t>
  </si>
  <si>
    <t>Chirimoyas</t>
  </si>
  <si>
    <t>Dátiles (PPM)</t>
  </si>
  <si>
    <t>Eneldo (hierbas)</t>
  </si>
  <si>
    <t>Eneldo (hierbas) (PPM)</t>
  </si>
  <si>
    <t xml:space="preserve">Porotos de egipto </t>
  </si>
  <si>
    <t>Porotos de egipto  (PPM)</t>
  </si>
  <si>
    <t xml:space="preserve">Pitahayas / Frutas del Dragón </t>
  </si>
  <si>
    <t>Pitahayas / Frutas del Dragón  (PPM)</t>
  </si>
  <si>
    <t xml:space="preserve">Vainas de Moringa </t>
  </si>
  <si>
    <t>Vainas de Moringa  (PPM)</t>
  </si>
  <si>
    <t>Judías secas</t>
  </si>
  <si>
    <t>Judías secas (PPM)</t>
  </si>
  <si>
    <t>Guisantes secas</t>
  </si>
  <si>
    <t>Guisantes secas (PPM)</t>
  </si>
  <si>
    <t>Durián (PPM)</t>
  </si>
  <si>
    <t>Echaliones</t>
  </si>
  <si>
    <t>Echaliones (PPM)</t>
  </si>
  <si>
    <t>Edamame (PPM)</t>
  </si>
  <si>
    <t>Bardanas comestibles</t>
  </si>
  <si>
    <t>Bardanas comestibles (PPM)</t>
  </si>
  <si>
    <t xml:space="preserve">Crisantemos comestibles </t>
  </si>
  <si>
    <t>Crisantemos comestibles  (PPM)</t>
  </si>
  <si>
    <t>Flores comestibles (PPM)</t>
  </si>
  <si>
    <t xml:space="preserve">Saúco negro </t>
  </si>
  <si>
    <t>Saúco negro  (PPM)</t>
  </si>
  <si>
    <t>Ajos elefantes</t>
  </si>
  <si>
    <t>Ajos elefantes (PPM)</t>
  </si>
  <si>
    <t>Elsholtzia (hierbas)</t>
  </si>
  <si>
    <t>Elsholtzia (hierbas) (PPM)</t>
  </si>
  <si>
    <t>Escarolas</t>
  </si>
  <si>
    <t>Escarolas (PPM)</t>
  </si>
  <si>
    <t>Ensete / Falsas bananas</t>
  </si>
  <si>
    <t>Ensete / Falsas bananas (PPM)</t>
  </si>
  <si>
    <t>Escarolas de hoja entera</t>
  </si>
  <si>
    <t>Escarolas de hoja entera (PPM)</t>
  </si>
  <si>
    <t>Feijoas / Guayabas del Brasil</t>
  </si>
  <si>
    <t>Feijoas / Guayabas del Brasil (PPM)</t>
  </si>
  <si>
    <t>Hinojos</t>
  </si>
  <si>
    <t>Hinojos (PPM)</t>
  </si>
  <si>
    <t>Alholva / Fenogreco (hierbas)</t>
  </si>
  <si>
    <t>Alholva / Fenogreco (hierbas) (PPM)</t>
  </si>
  <si>
    <t>Higos (PPM)</t>
  </si>
  <si>
    <t>Limas dedos / Caviar cítrico</t>
  </si>
  <si>
    <t>Limas dedos / Caviar cítrico (PPM)</t>
  </si>
  <si>
    <t>Platerinas (PPM)</t>
  </si>
  <si>
    <t>Platerinas</t>
  </si>
  <si>
    <t>Paraguayos (PPM)</t>
  </si>
  <si>
    <t>Paraguayos</t>
  </si>
  <si>
    <t>Lino / Linaza</t>
  </si>
  <si>
    <t>Lino / Linaza (PPM)</t>
  </si>
  <si>
    <t>Rábanos forrajeros</t>
  </si>
  <si>
    <t>Rábanos forrajeros (PPM)</t>
  </si>
  <si>
    <t>Galangal (PPM)</t>
  </si>
  <si>
    <t>Mastuerzo</t>
  </si>
  <si>
    <t>Mastuerzo (PPM)</t>
  </si>
  <si>
    <t>Ajos</t>
  </si>
  <si>
    <t>Ajos (PPM)</t>
  </si>
  <si>
    <t xml:space="preserve">Cebollinos chinos / Ajos chinos </t>
  </si>
  <si>
    <t>Cebollinos chinos / Ajos chinos  (PPM)</t>
  </si>
  <si>
    <t>Pepinillos</t>
  </si>
  <si>
    <t>Pepinillos (PPM)</t>
  </si>
  <si>
    <t>Jengibre</t>
  </si>
  <si>
    <t>Jengibre (PPM)</t>
  </si>
  <si>
    <t>Raízes de ginseng</t>
  </si>
  <si>
    <t>Raízes de ginseng (PPM)</t>
  </si>
  <si>
    <t xml:space="preserve">Salicornia </t>
  </si>
  <si>
    <t>Salicornia  (PPM)</t>
  </si>
  <si>
    <t xml:space="preserve">Bayas de goji </t>
  </si>
  <si>
    <t>Bayas de goji  (PPM)</t>
  </si>
  <si>
    <t>Grosellas espinosas</t>
  </si>
  <si>
    <t>Grosellas espinosas (PPM)</t>
  </si>
  <si>
    <t>Calabazas chinas / Calabazas de la cera</t>
  </si>
  <si>
    <t>Calabazas chinas / Calabazas de la cera (PPM)</t>
  </si>
  <si>
    <t>Hojas de parra (PPM)</t>
  </si>
  <si>
    <t>Pomelos [Citrus paradisi] (PPM)</t>
  </si>
  <si>
    <t>Uvas de mesa (PPM)</t>
  </si>
  <si>
    <t>Acoro enano (hierbas)</t>
  </si>
  <si>
    <t>Acoro enano (hierbas) (PPM)</t>
  </si>
  <si>
    <t>Almortas</t>
  </si>
  <si>
    <t>Almortas (PPM)</t>
  </si>
  <si>
    <t>Guayabas</t>
  </si>
  <si>
    <t>Guayabas (PPM)</t>
  </si>
  <si>
    <t>Plantas de vivero resistentes al frío (PPM)</t>
  </si>
  <si>
    <t>Poleo de ciervo (hierbas)</t>
  </si>
  <si>
    <t>Poleo de ciervo (hierbas) (PPM)</t>
  </si>
  <si>
    <t>Avellanas</t>
  </si>
  <si>
    <t>Cáñamo (PPM)</t>
  </si>
  <si>
    <t>Hibisco / Rosella (hierbas)</t>
  </si>
  <si>
    <t>Hibisco / Rosella (hierbas) (PPM)</t>
  </si>
  <si>
    <t>Lúpulo (PPM)</t>
  </si>
  <si>
    <t>Rábanos picantes</t>
  </si>
  <si>
    <t>Rábanos picantes (PPM)</t>
  </si>
  <si>
    <t>Hisopo (hierbas)</t>
  </si>
  <si>
    <t>Hisopo (hierbas) (PPM)</t>
  </si>
  <si>
    <t>Escarcha / Barilla</t>
  </si>
  <si>
    <t>Escarcha / Barilla (PPM)</t>
  </si>
  <si>
    <t>Orégano francés (hierbas)</t>
  </si>
  <si>
    <t>Orégano francés (hierbas) (PPM)</t>
  </si>
  <si>
    <t>Grosellas espinosas indias / Amlas</t>
  </si>
  <si>
    <t>Grosellas espinosas indias / Amlas (PPM)</t>
  </si>
  <si>
    <t>Noni / Mora de la India</t>
  </si>
  <si>
    <t>Noni / Mora de la India (PPM)</t>
  </si>
  <si>
    <t>Flores cultivadas bajo invernadero (PPM)</t>
  </si>
  <si>
    <t>Frutas de jack</t>
  </si>
  <si>
    <t>Frutas de jack (PPM)</t>
  </si>
  <si>
    <t>Espinaca japonesa / Komatsuna</t>
  </si>
  <si>
    <t>Espinaca japonesa / Komatsuna (PPM)</t>
  </si>
  <si>
    <t>Perejil japonés / Mitsuba (hierbas)</t>
  </si>
  <si>
    <t>Perejil japonés / Mitsuba (hierbas) (PPM)´</t>
  </si>
  <si>
    <t>Tupinambo / Alcachofas de Jerusalem (PPM)</t>
  </si>
  <si>
    <t>Tupinambo / Alcachofas de Jerusalem</t>
  </si>
  <si>
    <t>Yiaogulan / Jiaogulan</t>
  </si>
  <si>
    <t>Yiaogulan / Jiaogulan (PPM)</t>
  </si>
  <si>
    <t>Lágrimas de Job</t>
  </si>
  <si>
    <t>Lágrimas de Job (PPM)</t>
  </si>
  <si>
    <t xml:space="preserve">Grosellas josta </t>
  </si>
  <si>
    <t>Grosellas josta  (PPM)</t>
  </si>
  <si>
    <t>Jujube (PPM)</t>
  </si>
  <si>
    <t>Bayas de enebro</t>
  </si>
  <si>
    <t>Bayas de enebro (PPM)</t>
  </si>
  <si>
    <t>Kinnow (PPM)</t>
  </si>
  <si>
    <t>Kiwanos (PPM)</t>
  </si>
  <si>
    <t>Kiwis (PPM)</t>
  </si>
  <si>
    <t>Colirrábanos</t>
  </si>
  <si>
    <t>Colirrábanos (PPM)</t>
  </si>
  <si>
    <t>Jengibre chino (PPM)</t>
  </si>
  <si>
    <t>Coriandro de Vietnam (hierbas)</t>
  </si>
  <si>
    <t>Coriandro de Vietnam (hierbas) (PPM)</t>
  </si>
  <si>
    <t>Hierba de Santa Bárbara (hierbas)</t>
  </si>
  <si>
    <t>Hierba de Santa Bárbara (hierbas) (PPM)</t>
  </si>
  <si>
    <t>Hojas de laurel (hierbas) (PPM)</t>
  </si>
  <si>
    <t>Hojas de laurel (hierbas)</t>
  </si>
  <si>
    <t>Espliego (hierbas)</t>
  </si>
  <si>
    <t>Espliego (hierbas) (PPM)</t>
  </si>
  <si>
    <t>Puerros (PPM)</t>
  </si>
  <si>
    <t>Cedrón / Hierbaluisa (hierbas)</t>
  </si>
  <si>
    <t>Cedrón / Hierbaluisa (hierbas) (PPM)</t>
  </si>
  <si>
    <t>Hierba limón</t>
  </si>
  <si>
    <t>Hierba limón (PPM)</t>
  </si>
  <si>
    <t>Limones</t>
  </si>
  <si>
    <t>Limones (PPM)</t>
  </si>
  <si>
    <t>Lentejas (PPM)</t>
  </si>
  <si>
    <t>Lechuga (PPM)</t>
  </si>
  <si>
    <t>Judías de Lima</t>
  </si>
  <si>
    <t>Judías de Lima (PPM)</t>
  </si>
  <si>
    <t>Limequates</t>
  </si>
  <si>
    <t>Limequates (PPM)</t>
  </si>
  <si>
    <t>Limas</t>
  </si>
  <si>
    <t>Limas (PPM)</t>
  </si>
  <si>
    <t xml:space="preserve">Arándanos rojos </t>
  </si>
  <si>
    <t>Arándanos rojos  (PPM)</t>
  </si>
  <si>
    <t>Regaliz (PPM)</t>
  </si>
  <si>
    <t>Litchis (PPM)</t>
  </si>
  <si>
    <t>Moras de Logan</t>
  </si>
  <si>
    <t>Moras de Logan (PPM)</t>
  </si>
  <si>
    <t>Longan (PPM)</t>
  </si>
  <si>
    <t>Longkong (PPM)</t>
  </si>
  <si>
    <t>Nísperos japoneses</t>
  </si>
  <si>
    <t>Nísperos japoneses (PPM)</t>
  </si>
  <si>
    <t>Loto sagrado</t>
  </si>
  <si>
    <t>Loto sagrado (PPM)</t>
  </si>
  <si>
    <t>Apio de monte / Levístico (hierbas)</t>
  </si>
  <si>
    <t>Apio de monte / Levístico (hierbas) (PPM)</t>
  </si>
  <si>
    <t>Lúcumas (PPM)</t>
  </si>
  <si>
    <t>Luffa / Esponjas vegetales</t>
  </si>
  <si>
    <t>Luffa / Esponjas vegetales (PPM)</t>
  </si>
  <si>
    <t>Lupinos / Altramuces</t>
  </si>
  <si>
    <t>Lupinos / Altramuces (PPM)</t>
  </si>
  <si>
    <t>Maca (PPM)</t>
  </si>
  <si>
    <t>Nueces de macadamia</t>
  </si>
  <si>
    <t>Nueces de macadamia (PPM)</t>
  </si>
  <si>
    <t>Maíz (PPM)</t>
  </si>
  <si>
    <t xml:space="preserve">Espinaca Malabar </t>
  </si>
  <si>
    <t>Espinaca Malabar  (PPM)</t>
  </si>
  <si>
    <t xml:space="preserve">Manzanas de agua </t>
  </si>
  <si>
    <t>Manzanas de agua  (PPM)</t>
  </si>
  <si>
    <t>Zapotes mamey</t>
  </si>
  <si>
    <t>Zapotes mamey (PPM)</t>
  </si>
  <si>
    <t>Mandarinas (PPM)</t>
  </si>
  <si>
    <t>Tirabeques</t>
  </si>
  <si>
    <t>Tirabeques (PPM)</t>
  </si>
  <si>
    <t>Mangos (PPM)</t>
  </si>
  <si>
    <t>Mangostán</t>
  </si>
  <si>
    <t>Mangostán (PPM)</t>
  </si>
  <si>
    <t>Mejorana (hierbas)</t>
  </si>
  <si>
    <t>Mejorana (hierbas) (PPM)</t>
  </si>
  <si>
    <t xml:space="preserve">Nísperos europeos </t>
  </si>
  <si>
    <t>Nísperos europeos  (PPM)</t>
  </si>
  <si>
    <t>Molokhia / Malva de judío</t>
  </si>
  <si>
    <t>Molokhia / Malva de judío (PPM)</t>
  </si>
  <si>
    <t>Melones (PPM)</t>
  </si>
  <si>
    <t>Mijos</t>
  </si>
  <si>
    <t>Mijos (PPM)</t>
  </si>
  <si>
    <t>Tangelos Minneola</t>
  </si>
  <si>
    <t>Tangelos Minneola (PPM)</t>
  </si>
  <si>
    <t>Mentas (hierbas)</t>
  </si>
  <si>
    <t>Mentas (hierbas) (PPM)</t>
  </si>
  <si>
    <t>Mizuna (hierbas)</t>
  </si>
  <si>
    <t>Mizuna (hierbas) (PPM)</t>
  </si>
  <si>
    <t>Frutas del monje</t>
  </si>
  <si>
    <t>Frutas del monje (PPM)</t>
  </si>
  <si>
    <t>Moras (PPM)</t>
  </si>
  <si>
    <t>Judías mung</t>
  </si>
  <si>
    <t>Judías mung (PPM)</t>
  </si>
  <si>
    <t>Hierbas setas (hierbas)</t>
  </si>
  <si>
    <t>Hierbas setas (hierbas) (PPM)</t>
  </si>
  <si>
    <t>Setas</t>
  </si>
  <si>
    <t>Setas (PPM)</t>
  </si>
  <si>
    <t>Mostaza (PPM)</t>
  </si>
  <si>
    <t>Granos de mostaza</t>
  </si>
  <si>
    <t>Granos de mostaza (PPM)</t>
  </si>
  <si>
    <t>Naranjillas / Lulos</t>
  </si>
  <si>
    <t>Naranjillas / Lulos (PPM)</t>
  </si>
  <si>
    <t>Nectarcots (PPM)</t>
  </si>
  <si>
    <t>Nectarinas</t>
  </si>
  <si>
    <t>Nectarinas (PPM)</t>
  </si>
  <si>
    <t>Árboles de neem</t>
  </si>
  <si>
    <t>Árboles de neem (PPM)</t>
  </si>
  <si>
    <t>Ortigas mayores (hierbas)</t>
  </si>
  <si>
    <t>Ortigas mayores (hierbas) (PPM)</t>
  </si>
  <si>
    <t>Neguilla (PPM)</t>
  </si>
  <si>
    <t>Neguilla</t>
  </si>
  <si>
    <t>Avena (PPM)</t>
  </si>
  <si>
    <t>Oca (PPM)</t>
  </si>
  <si>
    <t xml:space="preserve">Granos y frutas de palma de aceite </t>
  </si>
  <si>
    <t>Granos y frutas de palma de aceite  (PPM)</t>
  </si>
  <si>
    <t>Quingombós / Okras</t>
  </si>
  <si>
    <t>Quingombós / Okras (PPM)</t>
  </si>
  <si>
    <t>Botonera (hierbas)</t>
  </si>
  <si>
    <t>Botonera (hierbas) (PPM)</t>
  </si>
  <si>
    <t>Aceitunas</t>
  </si>
  <si>
    <t>Aceitunas (PPM)</t>
  </si>
  <si>
    <t>Cebollas (PPM)</t>
  </si>
  <si>
    <t>Naranjas</t>
  </si>
  <si>
    <t>Naranjas (PPM)</t>
  </si>
  <si>
    <t>Orégano (hierbas)</t>
  </si>
  <si>
    <t>Orégano (hierbas) (PPM)´</t>
  </si>
  <si>
    <t xml:space="preserve">Oroblancos / Sweetie </t>
  </si>
  <si>
    <t>Oroblancos / Sweetie  (PPM)</t>
  </si>
  <si>
    <t>Plantas ostras (hierbas)</t>
  </si>
  <si>
    <t>Plantas ostras (hierbas) (PPM)</t>
  </si>
  <si>
    <t>Pak choi (PPM)</t>
  </si>
  <si>
    <t>Palmas Palmiras / Borasos</t>
  </si>
  <si>
    <t>Palmas Palmiras / Borasos (PPM)</t>
  </si>
  <si>
    <t xml:space="preserve">Frutas de Pandanus </t>
  </si>
  <si>
    <t>Frutas de Pandanus  (PPM)</t>
  </si>
  <si>
    <t>Papayas (PPM)</t>
  </si>
  <si>
    <t>Hierba de los dientes / Paracress (hierbas)</t>
  </si>
  <si>
    <t>Hierba de los dientes / Paracress (hierbas) (PPM)</t>
  </si>
  <si>
    <t>Perejil (hierbas)</t>
  </si>
  <si>
    <t>Perejil (hierbas) (PPM)</t>
  </si>
  <si>
    <t>Perejiles grandes</t>
  </si>
  <si>
    <t>Perejiles grandes (PPM)</t>
  </si>
  <si>
    <t>Chirivías</t>
  </si>
  <si>
    <t>Chirivías (PPM)</t>
  </si>
  <si>
    <t>Frutas de la pasión / Granadillas / Maracuyás</t>
  </si>
  <si>
    <t>Frutas de la pasión / Granadillas / Maracuyás (PPM)</t>
  </si>
  <si>
    <t xml:space="preserve">Berenjenas cimarronas / Berenjenas de gallina  </t>
  </si>
  <si>
    <t>Berenjenas cimarronas / Berenjenas de gallina   (PPM)</t>
  </si>
  <si>
    <t>Chontaduros</t>
  </si>
  <si>
    <t>Chontaduros (PPM)</t>
  </si>
  <si>
    <t xml:space="preserve">Melocotones </t>
  </si>
  <si>
    <t>Melocotones  (PPM)</t>
  </si>
  <si>
    <t>Cacahuetes</t>
  </si>
  <si>
    <t>Cacahuetes (PPM)</t>
  </si>
  <si>
    <t>Peras (PPM)</t>
  </si>
  <si>
    <t>Guisantes</t>
  </si>
  <si>
    <t>Guisantes (PPM)</t>
  </si>
  <si>
    <t>Pacanas (PPM)</t>
  </si>
  <si>
    <t>Pepinos melón</t>
  </si>
  <si>
    <t>Pepinos melón (PPM)</t>
  </si>
  <si>
    <t>Granos de pimienta (PPM)</t>
  </si>
  <si>
    <t>Menta piperita (hierbas)</t>
  </si>
  <si>
    <t>Menta piperita (hierbas) (PPM)</t>
  </si>
  <si>
    <t>Cucamelones / Sandías ratón</t>
  </si>
  <si>
    <t>Cucamelones / Sandías ratón (PPM)</t>
  </si>
  <si>
    <t>Perilla / Shiso (hierbas)</t>
  </si>
  <si>
    <t>Perilla / Shiso (hierbas) (PPM)</t>
  </si>
  <si>
    <t>Rúcula / Rúgula (hierbas)</t>
  </si>
  <si>
    <t>Rúcula / Rúgula (hierbas) (PPM)</t>
  </si>
  <si>
    <t>Caquis</t>
  </si>
  <si>
    <t>Caquis (PPM)</t>
  </si>
  <si>
    <t>Physalis (PPM)</t>
  </si>
  <si>
    <t xml:space="preserve">Piñones </t>
  </si>
  <si>
    <t>Piñones  (PPM)</t>
  </si>
  <si>
    <t>Piñas</t>
  </si>
  <si>
    <t>Piñas (PPM)</t>
  </si>
  <si>
    <t>Hojas de Piper sarmentosum</t>
  </si>
  <si>
    <t>Hojas de Piper sarmentosum (PPM)</t>
  </si>
  <si>
    <t>Pistachos (PPM)</t>
  </si>
  <si>
    <t>Llantenes (hierbas) (PPM)</t>
  </si>
  <si>
    <t>Plátanos machos</t>
  </si>
  <si>
    <t>Plátanos machos (PPM)</t>
  </si>
  <si>
    <t>Plumcots (PPM)</t>
  </si>
  <si>
    <t>Ciruelas</t>
  </si>
  <si>
    <t>Ciruelas (PPM)</t>
  </si>
  <si>
    <t>Pluots</t>
  </si>
  <si>
    <t>Pluots (PPM)</t>
  </si>
  <si>
    <t xml:space="preserve">Granadas </t>
  </si>
  <si>
    <t>Granadas  (PPM)</t>
  </si>
  <si>
    <t>Pomelos [Citrus maxima] (PPM)</t>
  </si>
  <si>
    <t xml:space="preserve">Semillas de adormidera </t>
  </si>
  <si>
    <t>Semillas de adormidera  (PPM)</t>
  </si>
  <si>
    <t>Patatas</t>
  </si>
  <si>
    <t>Patatas (PPM)</t>
  </si>
  <si>
    <t>Higos chumbos</t>
  </si>
  <si>
    <t>Higos chumbos (PPM)</t>
  </si>
  <si>
    <t>Pepitas de calabaza</t>
  </si>
  <si>
    <t>Pepitas de calabaza (PPM)</t>
  </si>
  <si>
    <t>Zapallos</t>
  </si>
  <si>
    <t>Zapallos (PPM)</t>
  </si>
  <si>
    <t xml:space="preserve">Verdolaga </t>
  </si>
  <si>
    <t>Verdolaga  (PPM)</t>
  </si>
  <si>
    <t>Membrillos</t>
  </si>
  <si>
    <t>Membrillos (PPM)</t>
  </si>
  <si>
    <t>Quinoa (PPM)</t>
  </si>
  <si>
    <t>Radicchio (PPM)</t>
  </si>
  <si>
    <t>Rábanos / Rábanitos</t>
  </si>
  <si>
    <t>Rábanos / Rábanitos (PPM)</t>
  </si>
  <si>
    <t>Rambután (PPM)</t>
  </si>
  <si>
    <t>Colza (PPM)</t>
  </si>
  <si>
    <t>Frambuesas (PPM)</t>
  </si>
  <si>
    <t>Grosellas (PPM)</t>
  </si>
  <si>
    <t>Ruibarbo (PPM)</t>
  </si>
  <si>
    <t>Arroz (PPM)</t>
  </si>
  <si>
    <t>Pomarrosas / Manzanas rosa</t>
  </si>
  <si>
    <t>Pomarrosas / Manzanas rosa (PPM)</t>
  </si>
  <si>
    <t>Escaramujos</t>
  </si>
  <si>
    <t>Escaramujos (PPM)</t>
  </si>
  <si>
    <t>Romero (hierbas)</t>
  </si>
  <si>
    <t>Romero (hierbas) (PPM)</t>
  </si>
  <si>
    <t>Rutabagas / Colinabos</t>
  </si>
  <si>
    <t>Rutabagas / Colinabos (PPM)</t>
  </si>
  <si>
    <t>Centeno (PPM)</t>
  </si>
  <si>
    <t>Raigrás perenne / Raigrás inglés</t>
  </si>
  <si>
    <t>Raigrás perenne / Raigrás inglés (PPM)</t>
  </si>
  <si>
    <t>Sacha Inchi (PPM)</t>
  </si>
  <si>
    <t>Azafrán</t>
  </si>
  <si>
    <t>Azafrán (PPM)</t>
  </si>
  <si>
    <t>Salvia (hierbas)</t>
  </si>
  <si>
    <t>Salvia (hierbas) (PPM)</t>
  </si>
  <si>
    <t>Pimpinela menor (hierbas)</t>
  </si>
  <si>
    <t>Pimpinela menor (hierbas) (PPM)</t>
  </si>
  <si>
    <t>Salak (PPM)</t>
  </si>
  <si>
    <t xml:space="preserve">Salsifí </t>
  </si>
  <si>
    <t>Salsifí  (PPM)</t>
  </si>
  <si>
    <t>Santol (PPM)</t>
  </si>
  <si>
    <t>Zapotillas</t>
  </si>
  <si>
    <t>Zapotillas (PPM)</t>
  </si>
  <si>
    <t>Satsumas (PPM)</t>
  </si>
  <si>
    <t>Ajedreas (hierbas)</t>
  </si>
  <si>
    <t>Ajedreas (hierbas) (PPM)</t>
  </si>
  <si>
    <t>Culantro (hierbas)</t>
  </si>
  <si>
    <t>Culantro (hierbas) (PPM)</t>
  </si>
  <si>
    <t>Alholva azul (hierbas)</t>
  </si>
  <si>
    <t>Alholva azul (hierbas) (PPM)</t>
  </si>
  <si>
    <t xml:space="preserve">Bayas de Schisandara </t>
  </si>
  <si>
    <t>Bayas de Schisandara  (PPM)</t>
  </si>
  <si>
    <t>Tripolio / Barba roja</t>
  </si>
  <si>
    <t>Tripolio / Barba roja (PPM)</t>
  </si>
  <si>
    <t xml:space="preserve">Espino amarillo </t>
  </si>
  <si>
    <t>Espino amarillo  (PPM)</t>
  </si>
  <si>
    <t>Col marítima (PPM)</t>
  </si>
  <si>
    <t>Guillomas</t>
  </si>
  <si>
    <t>Guillomas (PPM)</t>
  </si>
  <si>
    <t>Sésamo (PPM)</t>
  </si>
  <si>
    <t>Hierbas de ceilán (hierbas)</t>
  </si>
  <si>
    <t>Hierbas de ceilán (hierbas) (PPM)</t>
  </si>
  <si>
    <t>Chalotes (PPM)</t>
  </si>
  <si>
    <t>Sorgo (PPM)</t>
  </si>
  <si>
    <t>Acedera común (hierbas)</t>
  </si>
  <si>
    <t>Acedera común (hierbas) (PPM)</t>
  </si>
  <si>
    <t>Guindas</t>
  </si>
  <si>
    <t>Guindas (PPM)</t>
  </si>
  <si>
    <t>Guanábanas</t>
  </si>
  <si>
    <t>Guanábanas (PPM)</t>
  </si>
  <si>
    <t>Soja (PPM)</t>
  </si>
  <si>
    <t>Centella asiática / Gotu kola (hierbas)</t>
  </si>
  <si>
    <t>Centella asiática / Gotu kola (hierbas) (PPM)</t>
  </si>
  <si>
    <t>Hierbabuena (hierbas)</t>
  </si>
  <si>
    <t>Hierbabuena (hierbas) (PPM)</t>
  </si>
  <si>
    <t>Escanda / Espelta</t>
  </si>
  <si>
    <t>Escanda / Espelta (PPM)</t>
  </si>
  <si>
    <t>Espinaca (PPM)</t>
  </si>
  <si>
    <t>Achicoria espinosa</t>
  </si>
  <si>
    <t>Achicoria espinosa (PPM)</t>
  </si>
  <si>
    <t xml:space="preserve">Cebollas de primavera / Cebolletas </t>
  </si>
  <si>
    <t>Cebollas de primavera / Cebolletas  (PPM)</t>
  </si>
  <si>
    <t>Calabazas</t>
  </si>
  <si>
    <t>Calabazas (PPM)</t>
  </si>
  <si>
    <t>Caimitos</t>
  </si>
  <si>
    <t>Caimitos (PPM)</t>
  </si>
  <si>
    <t>Stevia (PPM)</t>
  </si>
  <si>
    <t>Fresas</t>
  </si>
  <si>
    <t>Fresas (PPM)</t>
  </si>
  <si>
    <t>Madroños</t>
  </si>
  <si>
    <t>Madroños (PPM)</t>
  </si>
  <si>
    <t>Remolachas azucareras</t>
  </si>
  <si>
    <t>Remolachas azucareras (PPM)</t>
  </si>
  <si>
    <t>Caña de azúcar (PPM)</t>
  </si>
  <si>
    <t>Pan de azúcar (PPM)</t>
  </si>
  <si>
    <t>Girasoles</t>
  </si>
  <si>
    <t>Girasoles (PPM)</t>
  </si>
  <si>
    <t>Batatas</t>
  </si>
  <si>
    <t>Batatas (PPM)</t>
  </si>
  <si>
    <t xml:space="preserve">Maiz dulce </t>
  </si>
  <si>
    <t>Maiz dulce  (PPM)</t>
  </si>
  <si>
    <t>Tamarillos / Tomates de arbol</t>
  </si>
  <si>
    <t>Tamarillos / Tomates de arbol (PPM)</t>
  </si>
  <si>
    <t>Tamarindos</t>
  </si>
  <si>
    <t>Tamarindos (PPM)</t>
  </si>
  <si>
    <t>Tangelos (PPM)</t>
  </si>
  <si>
    <t>Tangores</t>
  </si>
  <si>
    <t>Tangores (PPM)</t>
  </si>
  <si>
    <t>Malanga (PPM)</t>
  </si>
  <si>
    <t>Taro (PPM)</t>
  </si>
  <si>
    <t>Estragón (hierbas)</t>
  </si>
  <si>
    <t>Estragón (hierbas) (PPM)</t>
  </si>
  <si>
    <t xml:space="preserve">Moras de Tay </t>
  </si>
  <si>
    <t>Moras de Tay  (PPM)</t>
  </si>
  <si>
    <t>Té  (PPM)</t>
  </si>
  <si>
    <t>Tef (PPM)</t>
  </si>
  <si>
    <t>Cardos (PPM)</t>
  </si>
  <si>
    <t>Tomillo (hierbas)</t>
  </si>
  <si>
    <t>Tomillo (hierbas) (PPM)</t>
  </si>
  <si>
    <t>Tindora</t>
  </si>
  <si>
    <t>Tindora (PPM)</t>
  </si>
  <si>
    <t>Tomatillos</t>
  </si>
  <si>
    <t>Tomatillos (PPM)</t>
  </si>
  <si>
    <t>Tomates (PPM)</t>
  </si>
  <si>
    <t>Arboles</t>
  </si>
  <si>
    <t>Arboles (PPM)</t>
  </si>
  <si>
    <t>Triticale (PPM)</t>
  </si>
  <si>
    <t>Mashua (PPM)</t>
  </si>
  <si>
    <t xml:space="preserve">Bayas 'Tummelberry' </t>
  </si>
  <si>
    <t>Bayas 'Tummelberry'  (PPM)</t>
  </si>
  <si>
    <t>Césped (PPM)</t>
  </si>
  <si>
    <t xml:space="preserve">Cúrcuma </t>
  </si>
  <si>
    <t>Cúrcuma  (PPM)</t>
  </si>
  <si>
    <t>Nabos (PPM)</t>
  </si>
  <si>
    <t xml:space="preserve">Grelo </t>
  </si>
  <si>
    <t>Grelo  (PPM)</t>
  </si>
  <si>
    <t>Vainas de vainilla</t>
  </si>
  <si>
    <t>Vainas de vainilla (PPM)</t>
  </si>
  <si>
    <t xml:space="preserve">Nueces </t>
  </si>
  <si>
    <t>Nueces  (PPM)</t>
  </si>
  <si>
    <t xml:space="preserve">Espinaca de agua </t>
  </si>
  <si>
    <t>Espinaca de agua  (PPM)</t>
  </si>
  <si>
    <t>Berro de agua (PPM)</t>
  </si>
  <si>
    <t>Sandías</t>
  </si>
  <si>
    <t>Sandías (PPM)</t>
  </si>
  <si>
    <t xml:space="preserve">Manzanas de Java </t>
  </si>
  <si>
    <t>Manzanas de Java  (PPM)</t>
  </si>
  <si>
    <t>Trigo (PPM)</t>
  </si>
  <si>
    <t>Grosellas blancas (PPM)</t>
  </si>
  <si>
    <t>Ajos silvestres / Ajos de oso</t>
  </si>
  <si>
    <t>Ajos silvestres / Ajos de oso (PPM)</t>
  </si>
  <si>
    <t>Uvas de vinificación</t>
  </si>
  <si>
    <t>Uvas de vinificación (PPM)</t>
  </si>
  <si>
    <t>Endivia witloof  (PPM)</t>
  </si>
  <si>
    <t>Manzanas de madera</t>
  </si>
  <si>
    <t>Manzanas de madera (PPM)</t>
  </si>
  <si>
    <t>Asperilla olorosa (hierbas)</t>
  </si>
  <si>
    <t>Asperilla olorosa (hierbas) (PPM)</t>
  </si>
  <si>
    <t>Yacón (PPM)</t>
  </si>
  <si>
    <t>Jícamas</t>
  </si>
  <si>
    <t>Jícamas (PPM)</t>
  </si>
  <si>
    <t>Ñame</t>
  </si>
  <si>
    <t>Ñame (PPM)</t>
  </si>
  <si>
    <t>Judías espárrago / Judías de metro</t>
  </si>
  <si>
    <t>Judías espárrago / Judías de metro (PPM)</t>
  </si>
  <si>
    <t>Milenrama</t>
  </si>
  <si>
    <t>Milenrama (PPM)</t>
  </si>
  <si>
    <t>Hojas jóvenes de cebada</t>
  </si>
  <si>
    <t>Hojas jóvenes de cebada (PPM)</t>
  </si>
  <si>
    <t>PPM</t>
  </si>
  <si>
    <t>La instalación de manipulación posee certificación reconocida por GFSI (p.ej. BRC, IFS, o similar) para el mismo producto</t>
  </si>
  <si>
    <t>Cosecha / Post-cosecha: Indique todos los productos aunque NO tengan manipulación, para precisar la situación específica. 
En caso de manipulación, por favor indique el nombre con la dirección completa, propiedad paralela. Si conoce coordenadas GPS, por favor, indíquelas también.
***Propiedad Paralela: cuando un productor individual, un miembro productor o un grupo compra productos no certificados de los mismos que cultiva bajo producción certificada.
***Propiedad Paralela: cuando algunios miembros de un grupo de productores no estan registrados para la certificación GLOBALG.A.P.</t>
  </si>
  <si>
    <t>Actividades subcontratadas: se subcontratan las siguientes actividades relacionadas con el producto a certificar (por favor, describa las actividades e indique el nombre, la dirección de la compañía o persona subcontratada y el organismo de certificación sólo si aplica)</t>
  </si>
  <si>
    <t xml:space="preserve">  Página web de la empresa:</t>
  </si>
  <si>
    <t>Persona contacto para la certificación</t>
  </si>
  <si>
    <t>Nombre del Asesor/consultor de la empresa:</t>
  </si>
  <si>
    <t>GLOBALG.A.P. Licensed Farm assurer:</t>
  </si>
  <si>
    <t>2.4</t>
  </si>
  <si>
    <t>2.5</t>
  </si>
  <si>
    <t>Propio</t>
  </si>
  <si>
    <t>Etiquetado</t>
  </si>
  <si>
    <t>Cadena de suministro</t>
  </si>
  <si>
    <r>
      <t>Si, rellenar el documento “</t>
    </r>
    <r>
      <rPr>
        <i/>
        <sz val="8"/>
        <color rgb="FF000000"/>
        <rFont val="Century Gothic"/>
        <family val="2"/>
      </rPr>
      <t>190710_GG_IFA_FDR_CL_V5_2_protected_en</t>
    </r>
    <r>
      <rPr>
        <sz val="8"/>
        <color indexed="8"/>
        <rFont val="Century Gothic"/>
        <family val="2"/>
      </rPr>
      <t>”</t>
    </r>
  </si>
  <si>
    <t>Opción 1 – Sitios individuales</t>
  </si>
  <si>
    <t>Recepción</t>
  </si>
  <si>
    <t>Si, rellenar el documento "190614_GG_IFA_RMS_CL_V5_2_protected_es"</t>
  </si>
  <si>
    <t>Si</t>
  </si>
  <si>
    <t>Alquilado</t>
  </si>
  <si>
    <t>Re-Etiquetado</t>
  </si>
  <si>
    <t>Comercio minorista / cadena de restaurantes</t>
  </si>
  <si>
    <t>Opción 1 – Productor multisitio</t>
  </si>
  <si>
    <t>Almacenamiento</t>
  </si>
  <si>
    <t>Sitio en franquicia (entidad legal separada)</t>
  </si>
  <si>
    <t>IFA v5.2 &amp; FSMA PSR v1.2</t>
  </si>
  <si>
    <t>Opción 1 – Multisitio para comercios minoristas y cadenas de restaurantes en franquicia</t>
  </si>
  <si>
    <t>Material de Reproducción Vegetal "PPM"</t>
  </si>
  <si>
    <t>Mezcla de diferentes lotes / diferentes productores</t>
  </si>
  <si>
    <t>Envasado</t>
  </si>
  <si>
    <t>Re-envasado</t>
  </si>
  <si>
    <t>Re-etiquetado</t>
  </si>
  <si>
    <t>Comercialización</t>
  </si>
  <si>
    <t xml:space="preserve">Administración </t>
  </si>
  <si>
    <t>Inspección posterior</t>
  </si>
  <si>
    <t xml:space="preserve"> </t>
  </si>
  <si>
    <t>Extensión de la validez del certificado (válido para la re-certificación)</t>
  </si>
  <si>
    <t>Inspección posterior (aplicable para el Programa de Recompensas No Anunciadas)</t>
  </si>
  <si>
    <t>Extensión de nuevos productores</t>
  </si>
  <si>
    <t>Extensión de producto(s) nuevo(s)</t>
  </si>
  <si>
    <t>Extensión de área / nuevos sitios</t>
  </si>
  <si>
    <t>Otros cambios (p.ej. Cambio de nombre de la empresa, nueva dirección etc.)</t>
  </si>
  <si>
    <t>Los intermediarios, comerciantes y exportadores que no almacenan, manipulan o reetiquetan el producto (sin contacto físico), podrán ser inspeccionados a distancia (Solo para CoC)</t>
  </si>
  <si>
    <t xml:space="preserve">La manipulación se lleva a cabo directamente en el campo </t>
  </si>
  <si>
    <t xml:space="preserve">La manipulación se lleva a cabo directamente en el campo y en mi/nuestra propia instalación. </t>
  </si>
  <si>
    <t>Nivel 1: Publicación mínima de datos según se define en las Reglas de Acceso a Datos</t>
  </si>
  <si>
    <t>Nivel 2: Adicionalmente como mínimo, el nombre de la empresa y la dirección de la empresa y la ciudad de la empresa de los miembros del grupo de productores son visibles para el grupo de acceso a datos 'participante del mercado'</t>
  </si>
  <si>
    <t>Nivel 3: Adicionalmente como mínimo, el nombre y la dirección de la empresa y la ciudad de la empresa (de los titulares de certificados de todas las opciones y miembros del grupo de productores) son visibles para el grupo de acceso a datos 'público'.</t>
  </si>
  <si>
    <t>Nivel 4: Todos los datos de la empresa tal como se definen en las Reglas de Acceso a Datos (excepto los datos relacionados con la persona de contacto y la PHU / sitio) son visibles para el grupo de acceso a datos 'público'</t>
  </si>
  <si>
    <t>Achachas / Achachairus</t>
  </si>
  <si>
    <t>Achachas / Achachairus (PPM)</t>
  </si>
  <si>
    <t>Ajera / Hierba del ajo (Hierbas)</t>
  </si>
  <si>
    <t>Ajera / Hierba del ajo (Hierbas) (PPM)</t>
  </si>
  <si>
    <t>Ajos de sociedad (hierbas)</t>
  </si>
  <si>
    <t>Ajos de sociedad (Hierbas) (PPM)</t>
  </si>
  <si>
    <t>Albahaca silveste / Guascas (hierbas)</t>
  </si>
  <si>
    <t>Albahaca silveste / Guascas (hierbas) (PPM)</t>
  </si>
  <si>
    <t>Angélica (hierbas)</t>
  </si>
  <si>
    <t>Angélica (hierbas) (PPM)</t>
  </si>
  <si>
    <t>Arbustos de Miel (Hierbas)</t>
  </si>
  <si>
    <t>Arbustos de Miel (Hierbas) (PPM)</t>
  </si>
  <si>
    <t>Armuelle (hierbas)</t>
  </si>
  <si>
    <t>Armuelle (hierbas) (PPM)</t>
  </si>
  <si>
    <t>Artemisa común / Ajenjo / Abrótano macho (hierbas)</t>
  </si>
  <si>
    <t>Artemisa común / Ajenjo / Abrótano macho (hierbas) (PPM)</t>
  </si>
  <si>
    <t>Avellanas (PPM)</t>
  </si>
  <si>
    <t>Bananas de montaña / Chirimoyas de Florida</t>
  </si>
  <si>
    <t>Bananas de montaña / Chirimoyas de Florida (PPM)</t>
  </si>
  <si>
    <t>Barbarea / Hierba de Santa Bárbara (hierbas)</t>
  </si>
  <si>
    <t>Barbarea / Hierba de Santa Bárbara (hierbas) (PPM)</t>
  </si>
  <si>
    <t>Broccolette</t>
  </si>
  <si>
    <t>Broccolette (PPM)</t>
  </si>
  <si>
    <t>Brotes de lúpolo</t>
  </si>
  <si>
    <t>Buen Enrique / Espinaca silvestre</t>
  </si>
  <si>
    <t>Buen Enrique / Espinaca silvestre (PPM)</t>
  </si>
  <si>
    <t>Cactus / Plantas succulentas</t>
  </si>
  <si>
    <t>Cactus / Plantas succulentas (PPM)</t>
  </si>
  <si>
    <t>Cadena de custodia cultivos - cultivos a granel</t>
  </si>
  <si>
    <t>CoC</t>
  </si>
  <si>
    <t>Cadena de custodia cultivos - flores y ornamentales</t>
  </si>
  <si>
    <t>Cadena de custodia cultivos - frutas y hortalizas</t>
  </si>
  <si>
    <t>Cadena de custodia cultivos - material de propagación vegetal</t>
  </si>
  <si>
    <t>Calabacines</t>
  </si>
  <si>
    <t>Calabacines (PPM)</t>
  </si>
  <si>
    <t>Calabazas Ornamentales</t>
  </si>
  <si>
    <t>Calabazas Ornamentales (PPM)</t>
  </si>
  <si>
    <t>Calamentos menores (hierbas)</t>
  </si>
  <si>
    <t>Calamentos menores (hierbas) (PPM)</t>
  </si>
  <si>
    <t>Cálendulas de sello (hierbas)</t>
  </si>
  <si>
    <t>Cálendulas de sello (hierbas) (PPM)</t>
  </si>
  <si>
    <t>Cáñamo (hierbas)</t>
  </si>
  <si>
    <t>Cáñamo industrial</t>
  </si>
  <si>
    <t>Cenizo / Quinhuilla (hierbas)</t>
  </si>
  <si>
    <t>Cenizo / Quinhuilla (hierbas) (PPM)</t>
  </si>
  <si>
    <t>Choux frisés / Choux palmiers (PPM)</t>
  </si>
  <si>
    <t>Ciruelas interespecíficas</t>
  </si>
  <si>
    <t>Ciruelas interespecíficas (PPM)</t>
  </si>
  <si>
    <t>Col de África</t>
  </si>
  <si>
    <t>Col de África (PPM)</t>
  </si>
  <si>
    <t>Coles rizadas / Coles de Jersey</t>
  </si>
  <si>
    <t>Collejas (hierbas)</t>
  </si>
  <si>
    <t>Collejas (hierbas) (PPM)</t>
  </si>
  <si>
    <t>Corteza de canela</t>
  </si>
  <si>
    <t>Díctamo de Creta / Orégano de Creta (hierbas)</t>
  </si>
  <si>
    <t>Díctamo de Creta / Orégano de Creta (hierbas) (PPM)</t>
  </si>
  <si>
    <t>Dientes de león</t>
  </si>
  <si>
    <t>Dientes de león (PPM)</t>
  </si>
  <si>
    <t>Epazote / Paico (hierbas)</t>
  </si>
  <si>
    <t>Epazote / Paico (hierbas) (PPM)</t>
  </si>
  <si>
    <t>Facelia (forraje)</t>
  </si>
  <si>
    <t>Facelia (forraje) (PPM)</t>
  </si>
  <si>
    <t>Flores cortadas</t>
  </si>
  <si>
    <t>Flores cortadas (PPM)</t>
  </si>
  <si>
    <t>Flores de bulbos</t>
  </si>
  <si>
    <t>Flower Sprouts</t>
  </si>
  <si>
    <t>Flower Sprouts (PPM)</t>
  </si>
  <si>
    <t>Frambuesas japonesas</t>
  </si>
  <si>
    <t>Frambuesas japonesas (PPM)</t>
  </si>
  <si>
    <t>Frijoles alados / Dólicos de Goa</t>
  </si>
  <si>
    <t>Frijoles alados / Dólicos de Goa (PPM)</t>
  </si>
  <si>
    <t>Frijoles guar / Frijoles cluster</t>
  </si>
  <si>
    <t>Frijoles guar / Frijoles cluster (PPM)</t>
  </si>
  <si>
    <t>Frijoles hediondos / Frijoles amargos</t>
  </si>
  <si>
    <t>Frijoles hediondos / Frijoles amargos (PPM)</t>
  </si>
  <si>
    <t>Graptopétalos / Madreperlas</t>
  </si>
  <si>
    <t>Graptopétalos / Madreperlas (PPM)</t>
  </si>
  <si>
    <t>Hierbas de cereales - Cereal Grasses (Various spp)</t>
  </si>
  <si>
    <t>Hinojos Marinos / Perejil Marino (Hierbas)</t>
  </si>
  <si>
    <t>Hinojos Marinos / Perejil Marino (Hierbas) (PPM)</t>
  </si>
  <si>
    <t>Hojas comestibles various spp</t>
  </si>
  <si>
    <t>Hojas de acelga baby</t>
  </si>
  <si>
    <t>Hojas de cítricos</t>
  </si>
  <si>
    <t>Hojas de envidiva / achicoria baby</t>
  </si>
  <si>
    <t>Hojas de escarola baby</t>
  </si>
  <si>
    <t>Hojas de especies Brassica baby</t>
  </si>
  <si>
    <t>Hojas de espinaca baby</t>
  </si>
  <si>
    <t>Hojas de hierba de los Canónigos baby</t>
  </si>
  <si>
    <t>Hojas de hortalizas baby leaf</t>
  </si>
  <si>
    <t>Hojas de hortalizas baby leaf (PPM)</t>
  </si>
  <si>
    <t>Hojas de lechuga baby</t>
  </si>
  <si>
    <t>Hojas de oruga / jaramago baby</t>
  </si>
  <si>
    <t>Hojas de remolacha baby</t>
  </si>
  <si>
    <t>Hojas de rúcula /rúgula baby</t>
  </si>
  <si>
    <t>Huacatay (hierbas)</t>
  </si>
  <si>
    <t>Huacatay (hierbas) (PPM)</t>
  </si>
  <si>
    <t>Kiwiños</t>
  </si>
  <si>
    <t>Kiwiños (PPM)</t>
  </si>
  <si>
    <t>Kumquats</t>
  </si>
  <si>
    <t>Kumquats (PPM)</t>
  </si>
  <si>
    <t>Lechuga del minero / Verdolga de invierno - Claytonia perfoliata</t>
  </si>
  <si>
    <t>Lechuga del minero / Verdolga de invierno - Claytonia perfoliata PPM</t>
  </si>
  <si>
    <t>Lechuga romana</t>
  </si>
  <si>
    <t>Lechuga romana (PPM)</t>
  </si>
  <si>
    <t>Lemna spp.</t>
  </si>
  <si>
    <t>Lemna spp. (PPM)</t>
  </si>
  <si>
    <t>Llantenes (hierbas)</t>
  </si>
  <si>
    <t>Majuelas</t>
  </si>
  <si>
    <t>Majuelas (PPM)</t>
  </si>
  <si>
    <t>Melon cantaloupe</t>
  </si>
  <si>
    <t>Melon cantaloupe (PPM)</t>
  </si>
  <si>
    <t>Membrillos de jardín</t>
  </si>
  <si>
    <t>Membrillos de jardín (PPM)</t>
  </si>
  <si>
    <t>Microgreens</t>
  </si>
  <si>
    <t>Mirtos (hierbas)</t>
  </si>
  <si>
    <t>Mirtos (hierbas) (PPM)</t>
  </si>
  <si>
    <t>Murtillas / Murtas</t>
  </si>
  <si>
    <t>Murtillas / Murtas (PPM)</t>
  </si>
  <si>
    <t>Nances / Nancitos</t>
  </si>
  <si>
    <t>Nances / Nancitos (PPM)</t>
  </si>
  <si>
    <t>Nueces de Brasil</t>
  </si>
  <si>
    <t>Nueces de Brasil (PPM)</t>
  </si>
  <si>
    <t>Oxalis acetosella</t>
  </si>
  <si>
    <t>Paederia lanuginosa</t>
  </si>
  <si>
    <t>Paederia lanuginosa (PPM)</t>
  </si>
  <si>
    <t>Perifollo Bulboso</t>
  </si>
  <si>
    <t>Perifollo Bulboso (PPM)</t>
  </si>
  <si>
    <t>Perifollo Oloroso / Cerifolio (Hierbas)</t>
  </si>
  <si>
    <t>Perifollo Oloroso / Cerifolio (Hierbas) (PPM)</t>
  </si>
  <si>
    <t>Plantas de interior - Orquídeas</t>
  </si>
  <si>
    <t>Plantas de interior - Orquídeas (PPM)</t>
  </si>
  <si>
    <t>Plantas de interior - Plantas con flor</t>
  </si>
  <si>
    <t>Plantas de interior - Plantas con flor (PPM)</t>
  </si>
  <si>
    <t>Plantas de interior - Plantas de hoja verde</t>
  </si>
  <si>
    <t>Plantas de interior - Plantas de hoja verde (PPM)</t>
  </si>
  <si>
    <t>Plantas de interior en macetas (arreglos de plantas)</t>
  </si>
  <si>
    <t>Plantas de interior en macetas (arreglos de plantas) (PPM)</t>
  </si>
  <si>
    <t>Plantas de jardín en macetas (arreglos de plantas)</t>
  </si>
  <si>
    <t>Plantas de jardín en macetas (arreglos de plantas) (PPM)</t>
  </si>
  <si>
    <t>Plantas de té en macetas</t>
  </si>
  <si>
    <t>Plantas ornamentales resistentes al frío - Arbustos de hoja caduca</t>
  </si>
  <si>
    <t>Plantas ornamentales resistentes al frío - Arbustos de hoja caduca (PPM)</t>
  </si>
  <si>
    <t>Plantas ornamentales resistentes al frío - Arbustos de hoja perenne</t>
  </si>
  <si>
    <t>Plantas ornamentales resistentes al frío - Arbustos de hoja perenne (PPM)</t>
  </si>
  <si>
    <t>Plantas ornamentales resistentes al frío - Plantas para setos</t>
  </si>
  <si>
    <t>Plantas ornamentales resistentes al frío - Plantas para setos (PPM)</t>
  </si>
  <si>
    <t>Plantas ornamentales resistentes al frío - Plantas trepadoras</t>
  </si>
  <si>
    <t>Plantas ornamentales resistentes al frío - Plantas trepadoras (PPM)</t>
  </si>
  <si>
    <t>Plantas ornamentales resistentes al frío - Rosales</t>
  </si>
  <si>
    <t>Plantas ornamentales resistentes al frío - Rosales (PPM)</t>
  </si>
  <si>
    <t>Plantas ornamentales resistentes al frío -Coníferas</t>
  </si>
  <si>
    <t>Plantas ornamentales resistentes al frío -Coníferas (PPM)</t>
  </si>
  <si>
    <t>Plantas vivaces / perennes - Plantas ácuaticas</t>
  </si>
  <si>
    <t>Plantas vivaces / perennes - Plantas ácuaticas (PPM)</t>
  </si>
  <si>
    <t>Plantas vivaces / perennes - Plantas con flor</t>
  </si>
  <si>
    <t>Plantas vivaces / perennes - Plantas con flor (PPM)</t>
  </si>
  <si>
    <t>Plantas vivaces / perennes - Plantas de hoja verde</t>
  </si>
  <si>
    <t>Plantas vivaces / perennes - Plantas de hoja verde (PPM)</t>
  </si>
  <si>
    <t>Plantas vivaces / perennes - Plantas para cubrir suelo</t>
  </si>
  <si>
    <t>Plantas vivaces / perennes - Plantas para cubrir suelo (PPM)</t>
  </si>
  <si>
    <t>Remolachas Marítimas / Remolachas de Mar</t>
  </si>
  <si>
    <t>Remolachas Marítimas / Remolachas de Mar (PPM)</t>
  </si>
  <si>
    <t>Rooibos (hierbas)</t>
  </si>
  <si>
    <t>Rooibos (hierbas) (PPM)</t>
  </si>
  <si>
    <t>Saladillos / Alambrillos (Hierbas)</t>
  </si>
  <si>
    <t>Saladillos / Alambrillos (Hierbas) (PPM)</t>
  </si>
  <si>
    <t>Salsifíes americanos (raíces)</t>
  </si>
  <si>
    <t>Salsifíes americanos (raíces) (PPM)</t>
  </si>
  <si>
    <t>Semillas de amaranto</t>
  </si>
  <si>
    <t>Serbas / Zurbas</t>
  </si>
  <si>
    <t>Serbas / Zurbas (PPM)</t>
  </si>
  <si>
    <t>Tréboles (forraje)</t>
  </si>
  <si>
    <t>Tréboles (PPM)</t>
  </si>
  <si>
    <t>Trigo sarraceno</t>
  </si>
  <si>
    <t>Trigo sarraceno (PPM)</t>
  </si>
  <si>
    <t>Uña de gato / Higos marinos / Karkalla</t>
  </si>
  <si>
    <t>Uña de gato / Higos marinos / Karkalla (PPM)</t>
  </si>
  <si>
    <t>Wasabi</t>
  </si>
  <si>
    <t>Wasabi (PPM)</t>
  </si>
  <si>
    <t>Yuzus</t>
  </si>
  <si>
    <t>Yuzus (PPM)</t>
  </si>
  <si>
    <t>Todos los sitios de producción bajo el control directo de la entidad legal son propios o alquilados:</t>
  </si>
  <si>
    <t>3.4</t>
  </si>
  <si>
    <t>3.5</t>
  </si>
  <si>
    <t>3.6</t>
  </si>
  <si>
    <r>
      <t xml:space="preserve">Reglas de Distribución Flexible (opción 2): </t>
    </r>
    <r>
      <rPr>
        <sz val="8"/>
        <color rgb="FF000000"/>
        <rFont val="Century Gothic"/>
        <family val="2"/>
      </rPr>
      <t>Si el grupo de productores desea permitir la distribución fuera del grupo, debe solicitarla a CERES antes de la auditoría anual durante el proceso de registro. CERES enviará la solicitud a secretaría GLOBALG.A.P. El permiso será otorgado caso por caso.</t>
    </r>
    <r>
      <rPr>
        <b/>
        <sz val="8"/>
        <color indexed="8"/>
        <rFont val="Century Gothic"/>
        <family val="2"/>
      </rPr>
      <t xml:space="preserve"> ¿Solicita una excepción de distribución fuera del grupo?</t>
    </r>
  </si>
  <si>
    <t>IFA v5.2</t>
  </si>
  <si>
    <t>Propio&amp;alquilado</t>
  </si>
  <si>
    <t>Add-on</t>
  </si>
  <si>
    <r>
      <t xml:space="preserve">Nombre y dirección del centro de  manipulación </t>
    </r>
    <r>
      <rPr>
        <sz val="8"/>
        <color indexed="8"/>
        <rFont val="Century Gothic"/>
        <family val="2"/>
      </rPr>
      <t xml:space="preserve">(Calle, código postal, ciudad, teléfono, E-Mail) </t>
    </r>
  </si>
  <si>
    <r>
      <t xml:space="preserve">¿Fue certificado por CERES la campaña anterior? Continúe debajo si la respuesta es </t>
    </r>
    <r>
      <rPr>
        <b/>
        <sz val="8"/>
        <color indexed="8"/>
        <rFont val="Century Gothic"/>
        <family val="2"/>
      </rPr>
      <t>NO</t>
    </r>
    <r>
      <rPr>
        <sz val="8"/>
        <color indexed="8"/>
        <rFont val="Century Gothic"/>
        <family val="2"/>
      </rPr>
      <t>:</t>
    </r>
  </si>
  <si>
    <r>
      <t xml:space="preserve">¿Se ha </t>
    </r>
    <r>
      <rPr>
        <b/>
        <u/>
        <sz val="8"/>
        <color indexed="8"/>
        <rFont val="Century Gothic"/>
        <family val="2"/>
      </rPr>
      <t>registrado</t>
    </r>
    <r>
      <rPr>
        <sz val="8"/>
        <color indexed="8"/>
        <rFont val="Century Gothic"/>
        <family val="2"/>
      </rPr>
      <t xml:space="preserve"> o </t>
    </r>
    <r>
      <rPr>
        <b/>
        <u/>
        <sz val="8"/>
        <color indexed="8"/>
        <rFont val="Century Gothic"/>
        <family val="2"/>
      </rPr>
      <t>certificado</t>
    </r>
    <r>
      <rPr>
        <sz val="8"/>
        <color indexed="8"/>
        <rFont val="Century Gothic"/>
        <family val="2"/>
      </rPr>
      <t xml:space="preserve"> anteriormente GLOBALG.A.P.?     </t>
    </r>
  </si>
  <si>
    <t xml:space="preserve">¿Le interesaría participar en el Programa de Recompensas No Anunciadas? </t>
  </si>
  <si>
    <t>Reception</t>
  </si>
  <si>
    <t>Storage</t>
  </si>
  <si>
    <t>Handling</t>
  </si>
  <si>
    <t>Mix of different batches / different producers</t>
  </si>
  <si>
    <t>Packing</t>
  </si>
  <si>
    <t>Repackaging</t>
  </si>
  <si>
    <t>Labelled</t>
  </si>
  <si>
    <t>Re-labeling</t>
  </si>
  <si>
    <t>Commercialization</t>
  </si>
  <si>
    <t>Administration</t>
  </si>
  <si>
    <t>Procesamiento/manipulación</t>
  </si>
  <si>
    <r>
      <t>Solo para FSMA PSR:</t>
    </r>
    <r>
      <rPr>
        <sz val="8"/>
        <color rgb="FF000000"/>
        <rFont val="Century Gothic"/>
        <family val="2"/>
      </rPr>
      <t xml:space="preserve"> Es de mi conocimiento que el cumplimiento del add-on no asegura o constituya una garantía de que se cumpla con la FSMA, ya que solamente una autoridad regulatoria, tal como la Dirección General de Alimentos y Fármacos de EE.UU. (FDA), puede determinar el cumplimiento legal.</t>
    </r>
  </si>
  <si>
    <t>Todos los sitios de producción bajo el control directo de la entidad legal son propios o alquilados</t>
  </si>
  <si>
    <t>¿Primera cosecha /cosecha posterior en este periodo de certificación en esta parcela?</t>
  </si>
  <si>
    <t>Obligatorio</t>
  </si>
  <si>
    <t xml:space="preserve">2018 IR </t>
  </si>
  <si>
    <t>2018 NA</t>
  </si>
  <si>
    <t>2019 IR</t>
  </si>
  <si>
    <t>2019 NA</t>
  </si>
  <si>
    <t>2020 IR</t>
  </si>
  <si>
    <t>2020 NA</t>
  </si>
  <si>
    <t>2021 IR</t>
  </si>
  <si>
    <t>2021 NA</t>
  </si>
  <si>
    <t xml:space="preserve">Primera </t>
  </si>
  <si>
    <t>Primera</t>
  </si>
  <si>
    <t>Siguiente</t>
  </si>
  <si>
    <t>Incluir una identificación clara de sus miembros productores que compran/venden productos no certificados de los mismos productos incluidos en el ámbito de la certificación</t>
  </si>
  <si>
    <t>Dirección del sitio
 (Dirección postal, código postal, ciudad, pais)</t>
  </si>
  <si>
    <t>Subcontratación</t>
  </si>
  <si>
    <t>Latitud (obligartorio)</t>
  </si>
  <si>
    <t>Longitud (obligatorio)</t>
  </si>
  <si>
    <t>Incluir todos los sitios/unidades que recepcionan, almacenan, procesan, manipulan, envasan, etiqueten, comercializen o administran productos certificados.</t>
  </si>
  <si>
    <t>Por favor completar para cada sitio y producto en una línea separada. Incluya mas líneas cuando sea necesario.</t>
  </si>
  <si>
    <t>Coordenadas GPS (obligatorio): Latitud</t>
  </si>
  <si>
    <r>
      <t xml:space="preserve">SCR - Sistema de Control de Residuos (Opción 1 y Opción 2): </t>
    </r>
    <r>
      <rPr>
        <sz val="8"/>
        <color rgb="FF000000"/>
        <rFont val="Century Gothic"/>
        <family val="2"/>
      </rPr>
      <t xml:space="preserve">¿Participa en </t>
    </r>
    <r>
      <rPr>
        <b/>
        <sz val="8"/>
        <color rgb="FF000000"/>
        <rFont val="Century Gothic"/>
        <family val="2"/>
      </rPr>
      <t>SCR</t>
    </r>
    <r>
      <rPr>
        <sz val="8"/>
        <color rgb="FF000000"/>
        <rFont val="Century Gothic"/>
        <family val="2"/>
      </rPr>
      <t xml:space="preserve">? ¿O el SGC opera un </t>
    </r>
    <r>
      <rPr>
        <b/>
        <sz val="8"/>
        <color rgb="FF000000"/>
        <rFont val="Century Gothic"/>
        <family val="2"/>
      </rPr>
      <t>SCR</t>
    </r>
    <r>
      <rPr>
        <sz val="8"/>
        <color rgb="FF000000"/>
        <rFont val="Century Gothic"/>
        <family val="2"/>
      </rPr>
      <t>?</t>
    </r>
  </si>
  <si>
    <t>Versión</t>
  </si>
  <si>
    <t>FSMA</t>
  </si>
  <si>
    <t>R4T</t>
  </si>
  <si>
    <t>TESCO NURTURE</t>
  </si>
  <si>
    <t>AH-DLL GROW v3.0</t>
  </si>
  <si>
    <t xml:space="preserve">  E-Mail</t>
  </si>
  <si>
    <r>
      <t xml:space="preserve">Información sobre seguridad de datos para la base de datos </t>
    </r>
    <r>
      <rPr>
        <sz val="8"/>
        <color indexed="8"/>
        <rFont val="Century Gothic"/>
        <family val="2"/>
      </rPr>
      <t xml:space="preserve">(elija el nivel correspondiente): </t>
    </r>
  </si>
  <si>
    <r>
      <t xml:space="preserve">Cultivos para los que se requiere certificación por temporada/campaña (total ha): </t>
    </r>
    <r>
      <rPr>
        <sz val="8"/>
        <rFont val="Century Gothic"/>
        <family val="2"/>
      </rPr>
      <t>Todos los solicitantes o titular de certificado (productor individual, productor multisitio o grupo de productores) que tengan en cualquier momento, productos GLOBALG.A.P. y no GLOBALG.A.P. (del mismo tipo de producto) debe registrar **Producción Paralela (PP) o ***Propiedad Paralela (PO). 
**Produccion Paralela: cuando un productor individual, un miembro productor o un grupo de productores produce un determinado producto en parte certificada y parte no certificada o, 
**Producción Paralela: cuando no todos los miembros del grupo de productores que produce un producto - registrados en la certificación GLOBALG.A.P. - están incluidos en el ámbito del certificado.</t>
    </r>
  </si>
  <si>
    <t>Nombre del inspector Interno (option 1 ó 2):</t>
  </si>
  <si>
    <t>Nombre auditor interno (option 2):</t>
  </si>
  <si>
    <t xml:space="preserve">  E-mail:</t>
  </si>
  <si>
    <t>IFA v5.4-1-GFS</t>
  </si>
  <si>
    <r>
      <t xml:space="preserve">Longitud (obligatoria) </t>
    </r>
    <r>
      <rPr>
        <sz val="8"/>
        <color rgb="FF000000"/>
        <rFont val="Century Gothic"/>
        <family val="2"/>
      </rPr>
      <t>en grados decimales DD</t>
    </r>
    <r>
      <rPr>
        <b/>
        <sz val="8"/>
        <color indexed="8"/>
        <rFont val="Century Gothic"/>
        <family val="2"/>
      </rPr>
      <t>:</t>
    </r>
  </si>
  <si>
    <t>Cadena de Custodia (CoC) v6.1</t>
  </si>
  <si>
    <t>Aplica GRASP</t>
  </si>
  <si>
    <t>2.6</t>
  </si>
  <si>
    <t>2.13</t>
  </si>
  <si>
    <r>
      <t xml:space="preserve">Doy mi consentimiento para que estos datos sean procesados con el fin de responder a las consultas y preguntas de seguimiento, incluida la preparación de ofertas por parte de CERES. Este consentimiento puede ser revocado por escrito enviando un correo electrónico a </t>
    </r>
    <r>
      <rPr>
        <u/>
        <sz val="8"/>
        <rFont val="Century Gothic"/>
        <family val="2"/>
      </rPr>
      <t>info@ceres-cert.com</t>
    </r>
    <r>
      <rPr>
        <sz val="8"/>
        <rFont val="Century Gothic"/>
        <family val="2"/>
      </rPr>
      <t>. La revocación no afecta la licitud del tratamiento realizado sobre la base del consentimiento hasta la revocación. Después de firmar un contrato, se aplican las condiciones comerciales de CERES GmbH (https://www.ceres-cert.de/es/general-terms-and-conditions)</t>
    </r>
  </si>
  <si>
    <r>
      <t xml:space="preserve">Información para *sitio de producción como única parcela. </t>
    </r>
    <r>
      <rPr>
        <sz val="8"/>
        <rFont val="Century Gothic"/>
        <family val="2"/>
      </rPr>
      <t xml:space="preserve">*Sitio de producción: se define como un área de producción - p. ej. parcelas, lotes, granjas - en propiedad o alquilada y en última instancia gestionada por una entidad legal, donde se usan los mismos recursos (p. ej. fuente de agua, trabajadores, equipos, almacenes, etc.). Un sitio puede contener varias zonas que no tienen contacto entre sí (que no son colindantes o contiguas, que no comparten borde común) y donde se puede producir más de un producto. 
Información para opción 1 multisitios u opción 2: Es obligatorio usar las pestañas anexas a este registro "Multisitio" y "Miembros productores". e indicar cada uno los sitios de producción o los centros de manipulación del producto de la empresa a certificar. Los grupos de productores deberán incluir una identificación clara de sus miembros productores que compran/venden productos no certificados de los mismos productos incluidos en el ámbito de la certificación.
</t>
    </r>
    <r>
      <rPr>
        <b/>
        <sz val="8"/>
        <rFont val="Century Gothic"/>
        <family val="2"/>
      </rPr>
      <t xml:space="preserve">Para los sitios de producción que no pertenezcan a la entidad legal, deberá existir un documento firmado que incluya una indicación clara de que el propietario del sitio no tiene ninguna responsabilidad, influencia o capacidad de decisión respecto a las operaciones productivas en la zona alquilda. También deberá haber contratos escritos vigentes entre cada propietario e los sitios de producción y la entidad legal, que incluya los sigientes elementos: </t>
    </r>
    <r>
      <rPr>
        <i/>
        <sz val="8"/>
        <rFont val="Century Gothic"/>
        <family val="2"/>
      </rPr>
      <t>1. Nombre e identificación legal del titular del certificado/miembro productor, 2. Nombre y/o identificación legal del propietario del sitio de producción, 3. Dirección de contrato del propietario del sitio, 4. Detalles de cada sitio de producción, 5. La firma de los representantes de ambas partes.</t>
    </r>
  </si>
  <si>
    <r>
      <t xml:space="preserve">Tipo de actividad 
</t>
    </r>
    <r>
      <rPr>
        <sz val="8"/>
        <rFont val="Century Gothic"/>
        <family val="2"/>
      </rPr>
      <t>ej. Almacenamiento, Procesamiento/manipulación, Mezcla de diferentes lotes / diferentes productores, (Re-) envasado, (Re-) etiquetado, Comercialización, etc</t>
    </r>
    <r>
      <rPr>
        <b/>
        <sz val="8"/>
        <rFont val="Century Gothic"/>
        <family val="2"/>
      </rPr>
      <t xml:space="preserve">
</t>
    </r>
  </si>
  <si>
    <t xml:space="preserve">Nombre de la empresa, Dirección   </t>
  </si>
  <si>
    <t>Entidad de certificación y GLN/CoC/GGN (si aplica)</t>
  </si>
  <si>
    <r>
      <t xml:space="preserve">Actividades de la Cadena de Suministro (CoC)
Disponibilidad de un certificado reconocido por GFSI  (etapa posterior a la finca) - obligatorio para cultivos y plantas en caso de procesamiento posterior: 
</t>
    </r>
    <r>
      <rPr>
        <sz val="8"/>
        <color rgb="FF000000"/>
        <rFont val="Century Gothic"/>
        <family val="2"/>
      </rPr>
      <t>Para frutas y hortalizas y/o cultivos a granel, el ámbito de certificación CoC puede incluir productos que se procesan por medios como corte (rodajas, dados u otra forma), congelación y/o congelación rápida (IQF) de manera que el producto original sigue siendo visiblemente reconocible. Para que el producto y el proceso de todos estos sitios de producción se pueden certificar bajo la norma CoC, en el momento de la auditoría, deberán contar con certificación bajo una norma de inocuidad alimentaria reconocida por GFSI (www.mygfsi.com, ej. IFS, BRCGS),  un sistema de certificación APPCC acreditado  (ej. FSSC 22000) o alguna otra norma de inocuidad alimentaria reconocida por GLOBALG.A.P  (ver GG CoC RG v6.1).</t>
    </r>
  </si>
  <si>
    <t>Nota</t>
  </si>
  <si>
    <r>
      <t>Actividades de la Cadena de Custodia (Obligatorio): Los p</t>
    </r>
    <r>
      <rPr>
        <b/>
        <sz val="8"/>
        <color rgb="FF000000"/>
        <rFont val="Century Gothic"/>
        <family val="2"/>
      </rPr>
      <t xml:space="preserve">untos 3, 4  y 5 de este documento </t>
    </r>
    <r>
      <rPr>
        <b/>
        <u/>
        <sz val="8"/>
        <color rgb="FF000000"/>
        <rFont val="Century Gothic"/>
        <family val="1"/>
      </rPr>
      <t>NO</t>
    </r>
    <r>
      <rPr>
        <b/>
        <sz val="8"/>
        <color rgb="FF000000"/>
        <rFont val="Century Gothic"/>
        <family val="2"/>
      </rPr>
      <t xml:space="preserve"> aplican para CoC, sólo usar la pestaña "CoC-sites" e incluir todos los sitios y/o unidades que reciben, almacenan, procesan, manipulan, envasan, etiquetan, comercializan o gestionan productos certificados.</t>
    </r>
  </si>
  <si>
    <r>
      <t xml:space="preserve">Actividad
</t>
    </r>
    <r>
      <rPr>
        <sz val="8"/>
        <color indexed="8"/>
        <rFont val="Century Gothic"/>
        <family val="2"/>
      </rPr>
      <t>(ej. Cosecha, Manipulación de producto, Almacenamiento, Clasificación, etc.)</t>
    </r>
  </si>
  <si>
    <t>Certificado GLOBALG.A.P según la norma CoC, PHA- o IFA?</t>
  </si>
  <si>
    <t>Se encuentra disponible un certificado válido reconocido por GFSI</t>
  </si>
  <si>
    <r>
      <rPr>
        <sz val="8"/>
        <color rgb="FF000000"/>
        <rFont val="Century Gothic"/>
        <family val="2"/>
      </rPr>
      <t xml:space="preserve">Coordenadas GPS </t>
    </r>
    <r>
      <rPr>
        <b/>
        <sz val="8"/>
        <color indexed="8"/>
        <rFont val="Century Gothic"/>
        <family val="2"/>
      </rPr>
      <t xml:space="preserve">Latitud (obligatoria) </t>
    </r>
    <r>
      <rPr>
        <sz val="8"/>
        <color rgb="FF000000"/>
        <rFont val="Century Gothic"/>
        <family val="2"/>
      </rPr>
      <t>en grados decimales DD</t>
    </r>
    <r>
      <rPr>
        <b/>
        <sz val="8"/>
        <color indexed="8"/>
        <rFont val="Century Gothic"/>
        <family val="2"/>
      </rPr>
      <t>:</t>
    </r>
  </si>
  <si>
    <t>Etiquetado del producto en el sitio</t>
  </si>
  <si>
    <t>Nombre del sitio/Nombre de la empresa del sitio</t>
  </si>
  <si>
    <t>SPRING</t>
  </si>
  <si>
    <t>FSMA PSR</t>
  </si>
  <si>
    <t xml:space="preserve">AH-DLL GROW </t>
  </si>
  <si>
    <t>TESCO NURTURE v11.4</t>
  </si>
  <si>
    <t>R4T v1.0</t>
  </si>
  <si>
    <t>2.7</t>
  </si>
  <si>
    <r>
      <rPr>
        <sz val="8"/>
        <color rgb="FF000000"/>
        <rFont val="Century Gothic"/>
        <family val="2"/>
      </rPr>
      <t>2.8</t>
    </r>
    <r>
      <rPr>
        <b/>
        <sz val="8"/>
        <color indexed="8"/>
        <rFont val="Century Gothic"/>
        <family val="2"/>
      </rPr>
      <t xml:space="preserve"> Tipo de opción (CoC):</t>
    </r>
  </si>
  <si>
    <r>
      <rPr>
        <sz val="8"/>
        <color rgb="FF000000"/>
        <rFont val="Century Gothic"/>
        <family val="2"/>
      </rPr>
      <t>2.9</t>
    </r>
    <r>
      <rPr>
        <b/>
        <sz val="8"/>
        <color indexed="8"/>
        <rFont val="Century Gothic"/>
        <family val="2"/>
      </rPr>
      <t xml:space="preserve"> Tipo de empresa (CoC):</t>
    </r>
  </si>
  <si>
    <r>
      <t xml:space="preserve">2.10 </t>
    </r>
    <r>
      <rPr>
        <b/>
        <sz val="8"/>
        <color indexed="8"/>
        <rFont val="Century Gothic"/>
        <family val="2"/>
      </rPr>
      <t>Etiquetado del producto (CoC)</t>
    </r>
  </si>
  <si>
    <r>
      <rPr>
        <sz val="8"/>
        <color indexed="8"/>
        <rFont val="Century Gothic"/>
        <family val="2"/>
      </rPr>
      <t>2.11</t>
    </r>
    <r>
      <rPr>
        <b/>
        <sz val="8"/>
        <color rgb="FF000000"/>
        <rFont val="Century Gothic"/>
        <family val="1"/>
      </rPr>
      <t xml:space="preserve"> Licencia para uso del logotipo de la etiqueta GGN</t>
    </r>
    <r>
      <rPr>
        <b/>
        <sz val="8"/>
        <color indexed="8"/>
        <rFont val="Century Gothic"/>
        <family val="2"/>
      </rPr>
      <t xml:space="preserve"> (CoC)</t>
    </r>
  </si>
  <si>
    <r>
      <t xml:space="preserve">2.12 </t>
    </r>
    <r>
      <rPr>
        <b/>
        <sz val="8"/>
        <color rgb="FF000000"/>
        <rFont val="Century Gothic"/>
        <family val="1"/>
      </rPr>
      <t>Cantidad estimada (</t>
    </r>
    <r>
      <rPr>
        <b/>
        <sz val="8"/>
        <color indexed="8"/>
        <rFont val="Century Gothic"/>
        <family val="2"/>
      </rPr>
      <t>en toneladas métricas) de productos certificados (CoC)</t>
    </r>
  </si>
  <si>
    <t>Aplica otro ADD-On</t>
  </si>
  <si>
    <t>No procede a IFA v6</t>
  </si>
  <si>
    <t>sí, según la norma CoC</t>
  </si>
  <si>
    <t>sí, según la norma PHA</t>
  </si>
  <si>
    <t>sí, según la norma IFA</t>
  </si>
  <si>
    <t>IFA v6 Smart</t>
  </si>
  <si>
    <t>IFA v6 GFS</t>
  </si>
  <si>
    <t>Plantas (IFA v6)</t>
  </si>
  <si>
    <t>Plantas &amp; CC (IFA v6)</t>
  </si>
  <si>
    <t>Plantas &amp; PPM (IFA v6)</t>
  </si>
  <si>
    <r>
      <t xml:space="preserve">Anterior certificación: </t>
    </r>
    <r>
      <rPr>
        <sz val="8"/>
        <color indexed="8"/>
        <rFont val="Century Gothic"/>
        <family val="2"/>
      </rPr>
      <t>El no comunicar el número GLOBALG.A.P "GGN" anterior a CERES GmbH resultará un recargo en las tasas de GLOBALG.A.P de 200 € para productores opción 1 y de 700 € para grupos de productores opción 2.</t>
    </r>
    <r>
      <rPr>
        <b/>
        <sz val="8"/>
        <color indexed="8"/>
        <rFont val="Century Gothic"/>
        <family val="2"/>
      </rPr>
      <t xml:space="preserve"> </t>
    </r>
  </si>
  <si>
    <r>
      <rPr>
        <sz val="8"/>
        <color indexed="8"/>
        <rFont val="Century Gothic"/>
        <family val="2"/>
      </rPr>
      <t xml:space="preserve">2.13 </t>
    </r>
    <r>
      <rPr>
        <b/>
        <sz val="8"/>
        <color indexed="8"/>
        <rFont val="Century Gothic"/>
        <family val="2"/>
      </rPr>
      <t>Países de destino del producto (Coc)</t>
    </r>
  </si>
  <si>
    <r>
      <t xml:space="preserve">N° total de empleados </t>
    </r>
    <r>
      <rPr>
        <b/>
        <sz val="8"/>
        <color rgb="FF000000"/>
        <rFont val="Century Gothic"/>
        <family val="2"/>
      </rPr>
      <t>fijos, discontinuos, temporales</t>
    </r>
  </si>
  <si>
    <r>
      <t xml:space="preserve">   CoC N° o GGN N°</t>
    </r>
    <r>
      <rPr>
        <sz val="8"/>
        <color indexed="8"/>
        <rFont val="Century Gothic"/>
        <family val="2"/>
      </rPr>
      <t xml:space="preserve"> (si procede):</t>
    </r>
  </si>
  <si>
    <t>Número GLN propio (si procede):</t>
  </si>
  <si>
    <r>
      <rPr>
        <sz val="8"/>
        <color indexed="8"/>
        <rFont val="Century Gothic"/>
        <family val="2"/>
      </rPr>
      <t xml:space="preserve">2.14 </t>
    </r>
    <r>
      <rPr>
        <b/>
        <sz val="8"/>
        <color indexed="8"/>
        <rFont val="Century Gothic"/>
        <family val="2"/>
      </rPr>
      <t>Número de proveedor (Coc)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</si>
</sst>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2"/>
      <color indexed="8"/>
      <name val="Calibri"/>
      <family val="2"/>
    </font>
    <font>
      <b/>
      <sz val="12"/>
      <color indexed="8"/>
      <name val="Calibri"/>
      <family val="2"/>
    </font>
    <font>
      <sz val="12"/>
      <color indexed="10"/>
      <name val="Calibri"/>
      <family val="2"/>
    </font>
    <font>
      <b/>
      <i/>
      <sz val="12"/>
      <color indexed="8"/>
      <name val="Calibri"/>
      <family val="2"/>
    </font>
    <font>
      <u/>
      <sz val="12"/>
      <color indexed="8"/>
      <name val="Calibri"/>
      <family val="2"/>
    </font>
    <font>
      <i/>
      <sz val="12"/>
      <color indexed="8"/>
      <name val="Calibri"/>
      <family val="2"/>
    </font>
    <font>
      <b/>
      <i/>
      <sz val="10"/>
      <color indexed="8"/>
      <name val="Arial"/>
      <family val="2"/>
    </font>
    <font>
      <sz val="10"/>
      <color indexed="8"/>
      <name val="ArialMT"/>
      <family val="2"/>
    </font>
    <font>
      <sz val="10"/>
      <name val="Arial"/>
      <family val="2"/>
    </font>
    <font>
      <u/>
      <sz val="12"/>
      <color theme="10"/>
      <name val="Calibri"/>
      <family val="2"/>
    </font>
    <font>
      <sz val="11"/>
      <color rgb="FF006100"/>
      <name val="Arial"/>
      <family val="2"/>
    </font>
    <font>
      <sz val="10"/>
      <color theme="1"/>
      <name val="Arial"/>
      <family val="2"/>
    </font>
    <font>
      <b/>
      <sz val="10"/>
      <name val="Arial"/>
      <family val="2"/>
    </font>
    <font>
      <sz val="8"/>
      <color indexed="8"/>
      <name val="Century Gothic"/>
      <family val="2"/>
    </font>
    <font>
      <sz val="8"/>
      <color indexed="10"/>
      <name val="Century Gothic"/>
      <family val="2"/>
    </font>
    <font>
      <sz val="8"/>
      <name val="Century Gothic"/>
      <family val="2"/>
    </font>
    <font>
      <sz val="8"/>
      <color theme="1"/>
      <name val="Century Gothic"/>
      <family val="2"/>
    </font>
    <font>
      <b/>
      <sz val="8"/>
      <color indexed="8"/>
      <name val="Century Gothic"/>
      <family val="2"/>
    </font>
    <font>
      <b/>
      <sz val="8"/>
      <name val="Century Gothic"/>
      <family val="2"/>
    </font>
    <font>
      <b/>
      <u/>
      <sz val="8"/>
      <color indexed="8"/>
      <name val="Century Gothic"/>
      <family val="2"/>
    </font>
    <font>
      <sz val="10"/>
      <color indexed="8"/>
      <name val="Century Gothic"/>
      <family val="2"/>
    </font>
    <font>
      <b/>
      <sz val="12"/>
      <name val="Century Gothic"/>
      <family val="2"/>
    </font>
    <font>
      <sz val="12"/>
      <color indexed="8"/>
      <name val="Century Gothic"/>
      <family val="2"/>
    </font>
    <font>
      <b/>
      <sz val="10"/>
      <name val="Century Gothic"/>
      <family val="2"/>
    </font>
    <font>
      <sz val="10"/>
      <name val="Century Gothic"/>
      <family val="2"/>
    </font>
    <font>
      <b/>
      <sz val="10"/>
      <color indexed="8"/>
      <name val="Century Gothic"/>
      <family val="2"/>
    </font>
    <font>
      <b/>
      <sz val="10"/>
      <color indexed="22"/>
      <name val="Century Gothic"/>
      <family val="2"/>
    </font>
    <font>
      <b/>
      <sz val="8"/>
      <color indexed="55"/>
      <name val="Century Gothic"/>
      <family val="2"/>
    </font>
    <font>
      <b/>
      <sz val="8"/>
      <color indexed="22"/>
      <name val="Century Gothic"/>
      <family val="2"/>
    </font>
    <font>
      <b/>
      <sz val="8"/>
      <color indexed="9"/>
      <name val="Century Gothic"/>
      <family val="2"/>
    </font>
    <font>
      <sz val="11"/>
      <color indexed="8"/>
      <name val="Century Gothic"/>
      <family val="2"/>
    </font>
    <font>
      <sz val="8"/>
      <color indexed="8"/>
      <name val="Century Gothic"/>
      <family val="2"/>
    </font>
    <font>
      <b/>
      <sz val="8"/>
      <color indexed="8"/>
      <name val="Century Gothic"/>
      <family val="2"/>
    </font>
    <font>
      <b/>
      <sz val="8"/>
      <name val="Century Gothic"/>
      <family val="2"/>
    </font>
    <font>
      <sz val="8"/>
      <name val="Century Gothic"/>
      <family val="2"/>
    </font>
    <font>
      <u/>
      <sz val="8"/>
      <color theme="10"/>
      <name val="Century Gothic"/>
      <family val="2"/>
    </font>
    <font>
      <b/>
      <sz val="8"/>
      <color rgb="FF006600"/>
      <name val="Century Gothic"/>
      <family val="2"/>
    </font>
    <font>
      <sz val="8"/>
      <color rgb="FF006600"/>
      <name val="Century Gothic"/>
      <family val="2"/>
    </font>
    <font>
      <sz val="8"/>
      <color rgb="FF000000"/>
      <name val="Century Gothic"/>
      <family val="2"/>
    </font>
    <font>
      <b/>
      <sz val="8"/>
      <color rgb="FF000000"/>
      <name val="Century Gothic"/>
      <family val="2"/>
    </font>
    <font>
      <i/>
      <sz val="8"/>
      <color rgb="FF000000"/>
      <name val="Century Gothic"/>
      <family val="2"/>
    </font>
    <font>
      <sz val="10"/>
      <color indexed="8"/>
      <name val="Arial"/>
      <family val="2"/>
    </font>
    <font>
      <i/>
      <sz val="11"/>
      <color theme="1"/>
      <name val="Calibri"/>
      <family val="2"/>
      <scheme val="minor"/>
    </font>
    <font>
      <i/>
      <sz val="8"/>
      <name val="Century Gothic"/>
      <family val="2"/>
    </font>
    <font>
      <sz val="12"/>
      <name val="Century Gothic"/>
      <family val="2"/>
    </font>
    <font>
      <b/>
      <sz val="9"/>
      <name val="Century Gothic"/>
      <family val="2"/>
    </font>
    <font>
      <u/>
      <sz val="8"/>
      <name val="Century Gothic"/>
      <family val="2"/>
    </font>
    <font>
      <b/>
      <sz val="7"/>
      <color indexed="8"/>
      <name val="Century Gothic"/>
      <family val="2"/>
    </font>
    <font>
      <sz val="8"/>
      <name val="Calibri"/>
      <family val="2"/>
    </font>
    <font>
      <b/>
      <sz val="8"/>
      <color rgb="FF000000"/>
      <name val="Century Gothic"/>
      <family val="1"/>
    </font>
    <font>
      <b/>
      <u/>
      <sz val="8"/>
      <color rgb="FF000000"/>
      <name val="Century Gothic"/>
      <family val="1"/>
    </font>
  </fonts>
  <fills count="23">
    <fill>
      <patternFill patternType="none"/>
    </fill>
    <fill>
      <patternFill patternType="gray125"/>
    </fill>
    <fill>
      <patternFill patternType="solid">
        <fgColor indexed="9"/>
        <bgColor indexed="26"/>
      </patternFill>
    </fill>
    <fill>
      <patternFill patternType="solid">
        <fgColor indexed="42"/>
        <bgColor indexed="27"/>
      </patternFill>
    </fill>
    <fill>
      <patternFill patternType="solid">
        <fgColor indexed="21"/>
        <bgColor indexed="38"/>
      </patternFill>
    </fill>
    <fill>
      <patternFill patternType="solid">
        <fgColor theme="0"/>
        <bgColor indexed="27"/>
      </patternFill>
    </fill>
    <fill>
      <patternFill patternType="solid">
        <fgColor rgb="FFFFFF99"/>
        <bgColor indexed="41"/>
      </patternFill>
    </fill>
    <fill>
      <patternFill patternType="solid">
        <fgColor rgb="FFFFFF99"/>
        <bgColor indexed="31"/>
      </patternFill>
    </fill>
    <fill>
      <patternFill patternType="solid">
        <fgColor theme="0"/>
        <bgColor indexed="31"/>
      </patternFill>
    </fill>
    <fill>
      <patternFill patternType="solid">
        <fgColor theme="0" tint="-0.14999847407452621"/>
        <bgColor indexed="64"/>
      </patternFill>
    </fill>
    <fill>
      <patternFill patternType="solid">
        <fgColor rgb="FFC6EFCE"/>
      </patternFill>
    </fill>
    <fill>
      <patternFill patternType="solid">
        <fgColor indexed="22"/>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26"/>
      </patternFill>
    </fill>
    <fill>
      <patternFill patternType="solid">
        <fgColor theme="0" tint="-0.14999847407452621"/>
        <bgColor indexed="27"/>
      </patternFill>
    </fill>
    <fill>
      <patternFill patternType="solid">
        <fgColor rgb="FFFFCC99"/>
        <bgColor indexed="64"/>
      </patternFill>
    </fill>
    <fill>
      <patternFill patternType="solid">
        <fgColor theme="0"/>
        <bgColor theme="9" tint="0.79998168889431442"/>
      </patternFill>
    </fill>
    <fill>
      <patternFill patternType="solid">
        <fgColor rgb="FFFFFF00"/>
        <bgColor indexed="26"/>
      </patternFill>
    </fill>
    <fill>
      <patternFill patternType="solid">
        <fgColor rgb="FFFFFF00"/>
        <bgColor indexed="64"/>
      </patternFill>
    </fill>
    <fill>
      <patternFill patternType="solid">
        <fgColor theme="0" tint="-0.14999847407452621"/>
        <bgColor indexed="31"/>
      </patternFill>
    </fill>
    <fill>
      <patternFill patternType="solid">
        <fgColor rgb="FFCCFFCC"/>
        <bgColor indexed="27"/>
      </patternFill>
    </fill>
    <fill>
      <patternFill patternType="solid">
        <fgColor theme="0" tint="-0.14996795556505021"/>
        <bgColor indexed="64"/>
      </patternFill>
    </fill>
  </fills>
  <borders count="150">
    <border>
      <left/>
      <right/>
      <top/>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thin">
        <color indexed="8"/>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tted">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medium">
        <color indexed="8"/>
      </bottom>
      <diagonal/>
    </border>
    <border>
      <left/>
      <right/>
      <top style="thin">
        <color indexed="8"/>
      </top>
      <bottom style="thin">
        <color indexed="8"/>
      </bottom>
      <diagonal/>
    </border>
    <border>
      <left/>
      <right style="medium">
        <color indexed="64"/>
      </right>
      <top style="medium">
        <color indexed="64"/>
      </top>
      <bottom style="medium">
        <color indexed="64"/>
      </bottom>
      <diagonal/>
    </border>
    <border>
      <left style="thin">
        <color indexed="8"/>
      </left>
      <right/>
      <top style="medium">
        <color indexed="64"/>
      </top>
      <bottom style="thin">
        <color indexed="8"/>
      </bottom>
      <diagonal/>
    </border>
    <border>
      <left/>
      <right/>
      <top style="medium">
        <color indexed="64"/>
      </top>
      <bottom/>
      <diagonal/>
    </border>
    <border>
      <left/>
      <right style="medium">
        <color indexed="64"/>
      </right>
      <top style="medium">
        <color indexed="64"/>
      </top>
      <bottom/>
      <diagonal/>
    </border>
    <border>
      <left style="thin">
        <color indexed="8"/>
      </left>
      <right/>
      <top style="thin">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8"/>
      </left>
      <right style="medium">
        <color indexed="8"/>
      </right>
      <top style="medium">
        <color indexed="8"/>
      </top>
      <bottom/>
      <diagonal/>
    </border>
    <border>
      <left/>
      <right/>
      <top/>
      <bottom style="medium">
        <color indexed="64"/>
      </bottom>
      <diagonal/>
    </border>
    <border>
      <left style="thin">
        <color indexed="8"/>
      </left>
      <right/>
      <top style="medium">
        <color indexed="64"/>
      </top>
      <bottom/>
      <diagonal/>
    </border>
    <border>
      <left style="medium">
        <color indexed="64"/>
      </left>
      <right style="thin">
        <color indexed="64"/>
      </right>
      <top/>
      <bottom style="thin">
        <color indexed="64"/>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right style="medium">
        <color indexed="8"/>
      </right>
      <top style="medium">
        <color indexed="64"/>
      </top>
      <bottom style="medium">
        <color indexed="64"/>
      </bottom>
      <diagonal/>
    </border>
    <border>
      <left style="thin">
        <color indexed="8"/>
      </left>
      <right style="thin">
        <color indexed="8"/>
      </right>
      <top style="medium">
        <color indexed="64"/>
      </top>
      <bottom style="medium">
        <color indexed="8"/>
      </bottom>
      <diagonal/>
    </border>
    <border>
      <left style="medium">
        <color indexed="64"/>
      </left>
      <right style="thin">
        <color indexed="8"/>
      </right>
      <top style="medium">
        <color indexed="8"/>
      </top>
      <bottom style="medium">
        <color indexed="64"/>
      </bottom>
      <diagonal/>
    </border>
    <border>
      <left style="thin">
        <color indexed="64"/>
      </left>
      <right style="medium">
        <color indexed="64"/>
      </right>
      <top/>
      <bottom style="thin">
        <color indexed="64"/>
      </bottom>
      <diagonal/>
    </border>
    <border>
      <left style="thin">
        <color indexed="8"/>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8"/>
      </right>
      <top style="medium">
        <color indexed="64"/>
      </top>
      <bottom style="medium">
        <color indexed="8"/>
      </bottom>
      <diagonal/>
    </border>
    <border>
      <left style="thin">
        <color indexed="8"/>
      </left>
      <right/>
      <top style="medium">
        <color indexed="64"/>
      </top>
      <bottom style="medium">
        <color indexed="8"/>
      </bottom>
      <diagonal/>
    </border>
    <border>
      <left/>
      <right style="thin">
        <color indexed="8"/>
      </right>
      <top style="medium">
        <color indexed="64"/>
      </top>
      <bottom style="medium">
        <color indexed="8"/>
      </bottom>
      <diagonal/>
    </border>
    <border>
      <left style="thin">
        <color indexed="8"/>
      </left>
      <right/>
      <top style="medium">
        <color indexed="8"/>
      </top>
      <bottom style="medium">
        <color indexed="64"/>
      </bottom>
      <diagonal/>
    </border>
    <border>
      <left/>
      <right style="thin">
        <color indexed="8"/>
      </right>
      <top style="medium">
        <color indexed="8"/>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8"/>
      </right>
      <top style="medium">
        <color indexed="64"/>
      </top>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8"/>
      </right>
      <top style="thin">
        <color indexed="8"/>
      </top>
      <bottom style="medium">
        <color indexed="64"/>
      </bottom>
      <diagonal/>
    </border>
    <border>
      <left style="medium">
        <color indexed="64"/>
      </left>
      <right/>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top style="dotted">
        <color indexed="64"/>
      </top>
      <bottom style="hair">
        <color indexed="64"/>
      </bottom>
      <diagonal/>
    </border>
    <border>
      <left style="medium">
        <color indexed="64"/>
      </left>
      <right style="dotted">
        <color indexed="64"/>
      </right>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thin">
        <color indexed="64"/>
      </left>
      <right style="thin">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medium">
        <color indexed="64"/>
      </bottom>
      <diagonal/>
    </border>
    <border>
      <left/>
      <right/>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right style="thin">
        <color indexed="8"/>
      </right>
      <top style="medium">
        <color indexed="64"/>
      </top>
      <bottom/>
      <diagonal/>
    </border>
    <border>
      <left style="medium">
        <color indexed="64"/>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thin">
        <color indexed="8"/>
      </right>
      <top style="thin">
        <color indexed="8"/>
      </top>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top style="thin">
        <color indexed="8"/>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8"/>
      </top>
      <bottom/>
      <diagonal/>
    </border>
    <border>
      <left style="thin">
        <color indexed="8"/>
      </left>
      <right style="thin">
        <color indexed="64"/>
      </right>
      <top style="medium">
        <color indexed="64"/>
      </top>
      <bottom/>
      <diagonal/>
    </border>
    <border>
      <left style="thin">
        <color indexed="8"/>
      </left>
      <right style="medium">
        <color indexed="64"/>
      </right>
      <top style="medium">
        <color indexed="64"/>
      </top>
      <bottom/>
      <diagonal/>
    </border>
    <border>
      <left style="thin">
        <color indexed="8"/>
      </left>
      <right style="thin">
        <color indexed="64"/>
      </right>
      <top/>
      <bottom style="medium">
        <color indexed="64"/>
      </bottom>
      <diagonal/>
    </border>
    <border>
      <left style="thin">
        <color indexed="64"/>
      </left>
      <right style="thin">
        <color indexed="8"/>
      </right>
      <top/>
      <bottom style="medium">
        <color indexed="64"/>
      </bottom>
      <diagonal/>
    </border>
    <border>
      <left style="thin">
        <color indexed="8"/>
      </left>
      <right style="thin">
        <color indexed="8"/>
      </right>
      <top/>
      <bottom/>
      <diagonal/>
    </border>
    <border>
      <left style="medium">
        <color indexed="64"/>
      </left>
      <right style="medium">
        <color indexed="64"/>
      </right>
      <top style="medium">
        <color indexed="64"/>
      </top>
      <bottom style="medium">
        <color indexed="64"/>
      </bottom>
      <diagonal/>
    </border>
    <border>
      <left style="medium">
        <color indexed="8"/>
      </left>
      <right/>
      <top style="thin">
        <color indexed="8"/>
      </top>
      <bottom style="medium">
        <color indexed="8"/>
      </bottom>
      <diagonal/>
    </border>
    <border>
      <left style="thin">
        <color indexed="64"/>
      </left>
      <right style="thin">
        <color indexed="8"/>
      </right>
      <top style="medium">
        <color indexed="64"/>
      </top>
      <bottom style="thin">
        <color indexed="8"/>
      </bottom>
      <diagonal/>
    </border>
    <border>
      <left style="thin">
        <color indexed="64"/>
      </left>
      <right style="thin">
        <color indexed="8"/>
      </right>
      <top/>
      <bottom style="thin">
        <color indexed="8"/>
      </bottom>
      <diagonal/>
    </border>
    <border>
      <left style="medium">
        <color indexed="8"/>
      </left>
      <right style="thin">
        <color indexed="8"/>
      </right>
      <top style="thin">
        <color indexed="8"/>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8"/>
      </left>
      <right style="medium">
        <color indexed="8"/>
      </right>
      <top style="medium">
        <color indexed="8"/>
      </top>
      <bottom style="thin">
        <color indexed="8"/>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medium">
        <color indexed="8"/>
      </top>
      <bottom style="thin">
        <color indexed="8"/>
      </bottom>
      <diagonal/>
    </border>
    <border>
      <left style="dotted">
        <color indexed="64"/>
      </left>
      <right style="dotted">
        <color indexed="64"/>
      </right>
      <top style="medium">
        <color indexed="8"/>
      </top>
      <bottom style="thin">
        <color indexed="8"/>
      </bottom>
      <diagonal/>
    </border>
    <border>
      <left style="dotted">
        <color indexed="64"/>
      </left>
      <right style="medium">
        <color indexed="64"/>
      </right>
      <top style="medium">
        <color indexed="8"/>
      </top>
      <bottom style="thin">
        <color indexed="8"/>
      </bottom>
      <diagonal/>
    </border>
    <border>
      <left style="medium">
        <color indexed="64"/>
      </left>
      <right style="dotted">
        <color indexed="64"/>
      </right>
      <top style="thin">
        <color indexed="8"/>
      </top>
      <bottom style="dotted">
        <color indexed="64"/>
      </bottom>
      <diagonal/>
    </border>
    <border>
      <left style="dotted">
        <color indexed="64"/>
      </left>
      <right style="dotted">
        <color indexed="64"/>
      </right>
      <top style="thin">
        <color indexed="8"/>
      </top>
      <bottom style="dotted">
        <color indexed="64"/>
      </bottom>
      <diagonal/>
    </border>
    <border>
      <left style="dotted">
        <color indexed="64"/>
      </left>
      <right style="medium">
        <color indexed="64"/>
      </right>
      <top style="thin">
        <color indexed="8"/>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hair">
        <color indexed="64"/>
      </top>
      <bottom style="dotted">
        <color indexed="64"/>
      </bottom>
      <diagonal/>
    </border>
  </borders>
  <cellStyleXfs count="3">
    <xf numFmtId="0" fontId="0" fillId="0" borderId="0"/>
    <xf numFmtId="0" fontId="9" fillId="0" borderId="0" applyNumberFormat="0" applyFill="0" applyBorder="0" applyAlignment="0" applyProtection="0"/>
    <xf numFmtId="0" fontId="10" fillId="10" borderId="0" applyNumberFormat="0" applyBorder="0" applyAlignment="0" applyProtection="0"/>
  </cellStyleXfs>
  <cellXfs count="523">
    <xf numFmtId="0" fontId="0" fillId="0" borderId="0" xfId="0"/>
    <xf numFmtId="0" fontId="0" fillId="2" borderId="0" xfId="0" applyFill="1"/>
    <xf numFmtId="0" fontId="1" fillId="2" borderId="0" xfId="0" applyFont="1" applyFill="1"/>
    <xf numFmtId="0" fontId="0" fillId="2" borderId="0" xfId="0" applyFill="1" applyAlignment="1">
      <alignment horizontal="left" vertical="center"/>
    </xf>
    <xf numFmtId="0" fontId="1" fillId="2" borderId="0" xfId="0" applyFont="1" applyFill="1" applyAlignment="1">
      <alignment horizontal="left" vertical="center" wrapText="1"/>
    </xf>
    <xf numFmtId="0" fontId="0" fillId="2" borderId="0" xfId="0" applyFill="1" applyAlignment="1">
      <alignment horizontal="left" vertical="center" wrapText="1"/>
    </xf>
    <xf numFmtId="0" fontId="5" fillId="2" borderId="0" xfId="0" applyFont="1" applyFill="1"/>
    <xf numFmtId="0" fontId="0" fillId="2" borderId="0" xfId="0" applyFill="1" applyAlignment="1">
      <alignment horizontal="left" vertical="center" indent="1"/>
    </xf>
    <xf numFmtId="0" fontId="7" fillId="2" borderId="0" xfId="0" applyFont="1" applyFill="1" applyAlignment="1">
      <alignment horizontal="left" vertical="center" indent="1"/>
    </xf>
    <xf numFmtId="0" fontId="8" fillId="0" borderId="0" xfId="0" applyFont="1"/>
    <xf numFmtId="0" fontId="0" fillId="0" borderId="0" xfId="0" applyAlignment="1">
      <alignment wrapText="1"/>
    </xf>
    <xf numFmtId="0" fontId="12" fillId="11" borderId="0" xfId="0" applyFont="1" applyFill="1"/>
    <xf numFmtId="0" fontId="12" fillId="11" borderId="0" xfId="0" applyFont="1" applyFill="1" applyAlignment="1">
      <alignment wrapText="1"/>
    </xf>
    <xf numFmtId="0" fontId="8" fillId="0" borderId="0" xfId="0" applyFont="1" applyAlignment="1">
      <alignment horizontal="left" wrapText="1"/>
    </xf>
    <xf numFmtId="0" fontId="8" fillId="0" borderId="0" xfId="0" applyFont="1" applyAlignment="1">
      <alignment horizontal="left" vertical="top" wrapText="1"/>
    </xf>
    <xf numFmtId="14" fontId="12" fillId="11" borderId="0" xfId="0" applyNumberFormat="1" applyFont="1" applyFill="1"/>
    <xf numFmtId="14" fontId="0" fillId="0" borderId="0" xfId="0" applyNumberFormat="1"/>
    <xf numFmtId="14" fontId="8" fillId="12" borderId="0" xfId="0" applyNumberFormat="1" applyFont="1" applyFill="1"/>
    <xf numFmtId="0" fontId="8" fillId="12" borderId="0" xfId="0" applyFont="1" applyFill="1"/>
    <xf numFmtId="14" fontId="0" fillId="12" borderId="0" xfId="0" applyNumberFormat="1" applyFill="1"/>
    <xf numFmtId="0" fontId="0" fillId="12" borderId="0" xfId="0" applyFill="1"/>
    <xf numFmtId="0" fontId="0" fillId="0" borderId="0" xfId="0" applyAlignment="1">
      <alignment horizontal="right"/>
    </xf>
    <xf numFmtId="0" fontId="8" fillId="0" borderId="0" xfId="0" applyFont="1" applyAlignment="1">
      <alignment wrapText="1"/>
    </xf>
    <xf numFmtId="14" fontId="12" fillId="0" borderId="0" xfId="0" applyNumberFormat="1" applyFont="1"/>
    <xf numFmtId="14" fontId="11" fillId="12" borderId="0" xfId="0" applyNumberFormat="1" applyFont="1" applyFill="1"/>
    <xf numFmtId="0" fontId="11" fillId="12" borderId="0" xfId="0" applyFont="1" applyFill="1"/>
    <xf numFmtId="0" fontId="13" fillId="0" borderId="0" xfId="0" applyFont="1" applyAlignment="1">
      <alignment horizontal="center" vertical="center" wrapText="1"/>
    </xf>
    <xf numFmtId="0" fontId="14" fillId="0" borderId="0" xfId="0" applyFont="1" applyAlignment="1">
      <alignment horizontal="center" vertical="center" wrapText="1"/>
    </xf>
    <xf numFmtId="0" fontId="16" fillId="0" borderId="0" xfId="2" applyFont="1" applyFill="1"/>
    <xf numFmtId="0" fontId="20" fillId="2" borderId="0" xfId="0" applyFont="1" applyFill="1"/>
    <xf numFmtId="1" fontId="20" fillId="2" borderId="0" xfId="0" applyNumberFormat="1" applyFont="1" applyFill="1" applyAlignment="1">
      <alignment horizontal="center"/>
    </xf>
    <xf numFmtId="0" fontId="20" fillId="2" borderId="0" xfId="0" applyFont="1" applyFill="1" applyAlignment="1">
      <alignment horizontal="center"/>
    </xf>
    <xf numFmtId="0" fontId="20" fillId="0" borderId="0" xfId="0" applyFont="1"/>
    <xf numFmtId="0" fontId="22" fillId="2" borderId="0" xfId="0" applyFont="1" applyFill="1"/>
    <xf numFmtId="0" fontId="23" fillId="2" borderId="0" xfId="0" applyFont="1" applyFill="1"/>
    <xf numFmtId="0" fontId="23" fillId="2" borderId="0" xfId="0" applyFont="1" applyFill="1" applyAlignment="1">
      <alignment vertical="center" wrapText="1"/>
    </xf>
    <xf numFmtId="0" fontId="24" fillId="2" borderId="0" xfId="0" applyFont="1" applyFill="1"/>
    <xf numFmtId="0" fontId="24" fillId="2" borderId="0" xfId="0" applyFont="1" applyFill="1" applyAlignment="1">
      <alignment horizontal="center"/>
    </xf>
    <xf numFmtId="0" fontId="24" fillId="0" borderId="0" xfId="0" applyFont="1"/>
    <xf numFmtId="0" fontId="20" fillId="0" borderId="4" xfId="0" applyFont="1" applyBorder="1" applyProtection="1">
      <protection locked="0"/>
    </xf>
    <xf numFmtId="1" fontId="24" fillId="0" borderId="1" xfId="0" applyNumberFormat="1" applyFont="1" applyBorder="1" applyProtection="1">
      <protection locked="0"/>
    </xf>
    <xf numFmtId="0" fontId="20" fillId="0" borderId="1" xfId="0" applyFont="1" applyBorder="1" applyProtection="1">
      <protection locked="0"/>
    </xf>
    <xf numFmtId="0" fontId="20" fillId="0" borderId="1" xfId="0" applyFont="1" applyBorder="1" applyAlignment="1" applyProtection="1">
      <alignment vertical="center"/>
      <protection locked="0"/>
    </xf>
    <xf numFmtId="0" fontId="24" fillId="0" borderId="1" xfId="0" applyFont="1" applyBorder="1" applyAlignment="1" applyProtection="1">
      <alignment horizontal="left" wrapText="1"/>
      <protection locked="0"/>
    </xf>
    <xf numFmtId="0" fontId="24" fillId="0" borderId="1" xfId="0" applyFont="1" applyBorder="1" applyProtection="1">
      <protection locked="0"/>
    </xf>
    <xf numFmtId="0" fontId="20" fillId="0" borderId="11" xfId="0" applyFont="1" applyBorder="1" applyAlignment="1" applyProtection="1">
      <alignment vertical="center"/>
      <protection locked="0"/>
    </xf>
    <xf numFmtId="0" fontId="20" fillId="0" borderId="10" xfId="0" applyFont="1" applyBorder="1" applyAlignment="1" applyProtection="1">
      <alignment horizontal="center"/>
      <protection locked="0"/>
    </xf>
    <xf numFmtId="0" fontId="22" fillId="0" borderId="21" xfId="0" applyFont="1" applyBorder="1" applyAlignment="1" applyProtection="1">
      <alignment horizontal="center"/>
      <protection locked="0"/>
    </xf>
    <xf numFmtId="0" fontId="22" fillId="0" borderId="11" xfId="0" applyFont="1" applyBorder="1" applyAlignment="1" applyProtection="1">
      <alignment horizontal="center"/>
      <protection locked="0"/>
    </xf>
    <xf numFmtId="0" fontId="13" fillId="0" borderId="10" xfId="0" applyFont="1" applyBorder="1" applyAlignment="1" applyProtection="1">
      <alignment vertical="center" wrapText="1"/>
      <protection locked="0"/>
    </xf>
    <xf numFmtId="3" fontId="24" fillId="0" borderId="27" xfId="0" applyNumberFormat="1" applyFont="1" applyBorder="1" applyAlignment="1" applyProtection="1">
      <alignment horizontal="center"/>
      <protection locked="0"/>
    </xf>
    <xf numFmtId="0" fontId="20" fillId="0" borderId="10" xfId="0" applyFont="1" applyBorder="1" applyProtection="1">
      <protection locked="0"/>
    </xf>
    <xf numFmtId="0" fontId="20" fillId="0" borderId="22" xfId="0" applyFont="1" applyBorder="1" applyProtection="1">
      <protection locked="0"/>
    </xf>
    <xf numFmtId="0" fontId="20" fillId="0" borderId="11" xfId="0" applyFont="1" applyBorder="1" applyProtection="1">
      <protection locked="0"/>
    </xf>
    <xf numFmtId="0" fontId="20" fillId="0" borderId="21" xfId="0" applyFont="1" applyBorder="1" applyAlignment="1" applyProtection="1">
      <alignment vertical="center" wrapText="1"/>
      <protection locked="0"/>
    </xf>
    <xf numFmtId="0" fontId="20" fillId="0" borderId="21" xfId="0" applyFont="1" applyBorder="1" applyAlignment="1" applyProtection="1">
      <alignment horizontal="center"/>
      <protection locked="0"/>
    </xf>
    <xf numFmtId="1" fontId="20" fillId="0" borderId="1" xfId="0" applyNumberFormat="1" applyFont="1" applyBorder="1" applyProtection="1">
      <protection locked="0"/>
    </xf>
    <xf numFmtId="0" fontId="20" fillId="0" borderId="1" xfId="0" applyFont="1" applyBorder="1" applyAlignment="1" applyProtection="1">
      <alignment horizontal="left" wrapText="1"/>
      <protection locked="0"/>
    </xf>
    <xf numFmtId="0" fontId="20" fillId="0" borderId="2" xfId="0" applyFont="1" applyBorder="1" applyProtection="1">
      <protection locked="0"/>
    </xf>
    <xf numFmtId="0" fontId="22" fillId="0" borderId="14" xfId="0" applyFont="1" applyBorder="1" applyAlignment="1" applyProtection="1">
      <alignment horizontal="center"/>
      <protection locked="0"/>
    </xf>
    <xf numFmtId="0" fontId="20" fillId="0" borderId="16" xfId="0" applyFont="1" applyBorder="1" applyProtection="1">
      <protection locked="0"/>
    </xf>
    <xf numFmtId="0" fontId="20" fillId="0" borderId="0" xfId="0" applyFont="1" applyAlignment="1">
      <alignment horizontal="center"/>
    </xf>
    <xf numFmtId="1" fontId="27" fillId="2" borderId="0" xfId="0" applyNumberFormat="1" applyFont="1" applyFill="1" applyAlignment="1">
      <alignment horizontal="center"/>
    </xf>
    <xf numFmtId="1" fontId="17" fillId="2" borderId="0" xfId="0" applyNumberFormat="1" applyFont="1" applyFill="1"/>
    <xf numFmtId="0" fontId="28" fillId="2" borderId="0" xfId="0" applyFont="1" applyFill="1" applyAlignment="1">
      <alignment horizontal="center"/>
    </xf>
    <xf numFmtId="1" fontId="17" fillId="0" borderId="0" xfId="0" applyNumberFormat="1" applyFont="1"/>
    <xf numFmtId="0" fontId="27" fillId="2" borderId="0" xfId="0" applyFont="1" applyFill="1" applyAlignment="1">
      <alignment horizontal="center"/>
    </xf>
    <xf numFmtId="0" fontId="18" fillId="0" borderId="0" xfId="0" applyFont="1" applyAlignment="1">
      <alignment horizontal="center" vertical="center"/>
    </xf>
    <xf numFmtId="0" fontId="17" fillId="2" borderId="0" xfId="0" applyFont="1" applyFill="1"/>
    <xf numFmtId="0" fontId="17" fillId="2" borderId="0" xfId="0" applyFont="1" applyFill="1" applyAlignment="1">
      <alignment horizontal="center"/>
    </xf>
    <xf numFmtId="0" fontId="17" fillId="0" borderId="0" xfId="0" applyFont="1"/>
    <xf numFmtId="0" fontId="22" fillId="0" borderId="21" xfId="0" applyFont="1" applyBorder="1" applyProtection="1">
      <protection locked="0"/>
    </xf>
    <xf numFmtId="0" fontId="20" fillId="0" borderId="24" xfId="0" applyFont="1" applyBorder="1" applyProtection="1">
      <protection locked="0"/>
    </xf>
    <xf numFmtId="0" fontId="22" fillId="0" borderId="26" xfId="0" applyFont="1" applyBorder="1" applyAlignment="1" applyProtection="1">
      <alignment horizontal="center"/>
      <protection locked="0"/>
    </xf>
    <xf numFmtId="0" fontId="20" fillId="0" borderId="13" xfId="0" applyFont="1" applyBorder="1" applyProtection="1">
      <protection locked="0"/>
    </xf>
    <xf numFmtId="0" fontId="22" fillId="0" borderId="28" xfId="0" applyFont="1" applyBorder="1" applyAlignment="1" applyProtection="1">
      <alignment horizontal="center"/>
      <protection locked="0"/>
    </xf>
    <xf numFmtId="0" fontId="20" fillId="0" borderId="42" xfId="0" applyFont="1" applyBorder="1" applyProtection="1">
      <protection locked="0"/>
    </xf>
    <xf numFmtId="0" fontId="22" fillId="0" borderId="22" xfId="0" applyFont="1" applyBorder="1" applyAlignment="1" applyProtection="1">
      <alignment horizontal="center"/>
      <protection locked="0"/>
    </xf>
    <xf numFmtId="0" fontId="22" fillId="0" borderId="51" xfId="0" applyFont="1" applyBorder="1" applyAlignment="1" applyProtection="1">
      <alignment horizontal="center"/>
      <protection locked="0"/>
    </xf>
    <xf numFmtId="1" fontId="18" fillId="0" borderId="56" xfId="0" applyNumberFormat="1" applyFont="1" applyBorder="1" applyAlignment="1">
      <alignment horizontal="center" vertical="center"/>
    </xf>
    <xf numFmtId="0" fontId="18" fillId="0" borderId="57" xfId="0" applyFont="1" applyBorder="1" applyAlignment="1" applyProtection="1">
      <alignment horizontal="center" vertical="center"/>
      <protection locked="0"/>
    </xf>
    <xf numFmtId="0" fontId="18" fillId="0" borderId="58" xfId="0" applyFont="1" applyBorder="1" applyAlignment="1" applyProtection="1">
      <alignment horizontal="center" vertical="center"/>
      <protection locked="0"/>
    </xf>
    <xf numFmtId="0" fontId="20" fillId="2" borderId="0" xfId="0" applyFont="1" applyFill="1" applyProtection="1">
      <protection locked="0"/>
    </xf>
    <xf numFmtId="1" fontId="20" fillId="2" borderId="0" xfId="0" applyNumberFormat="1" applyFont="1" applyFill="1" applyAlignment="1" applyProtection="1">
      <alignment horizontal="center"/>
      <protection locked="0"/>
    </xf>
    <xf numFmtId="0" fontId="20" fillId="2" borderId="0" xfId="0" applyFont="1" applyFill="1" applyAlignment="1" applyProtection="1">
      <alignment horizontal="center"/>
      <protection locked="0"/>
    </xf>
    <xf numFmtId="0" fontId="20" fillId="0" borderId="0" xfId="0" applyFont="1" applyProtection="1">
      <protection locked="0"/>
    </xf>
    <xf numFmtId="0" fontId="21" fillId="2" borderId="0" xfId="0" applyFont="1" applyFill="1" applyProtection="1">
      <protection hidden="1"/>
    </xf>
    <xf numFmtId="0" fontId="20" fillId="2" borderId="0" xfId="0" applyFont="1" applyFill="1" applyProtection="1">
      <protection hidden="1"/>
    </xf>
    <xf numFmtId="0" fontId="20" fillId="2" borderId="0" xfId="0" applyFont="1" applyFill="1" applyAlignment="1" applyProtection="1">
      <alignment horizontal="center"/>
      <protection hidden="1"/>
    </xf>
    <xf numFmtId="0" fontId="23" fillId="2" borderId="0" xfId="0" applyFont="1" applyFill="1" applyProtection="1">
      <protection hidden="1"/>
    </xf>
    <xf numFmtId="0" fontId="26" fillId="2" borderId="0" xfId="0" applyFont="1" applyFill="1" applyAlignment="1" applyProtection="1">
      <alignment horizontal="center"/>
      <protection hidden="1"/>
    </xf>
    <xf numFmtId="1" fontId="25" fillId="2" borderId="0" xfId="0" applyNumberFormat="1" applyFont="1" applyFill="1" applyProtection="1">
      <protection hidden="1"/>
    </xf>
    <xf numFmtId="0" fontId="20" fillId="0" borderId="6" xfId="0" applyFont="1" applyBorder="1" applyProtection="1">
      <protection locked="0"/>
    </xf>
    <xf numFmtId="0" fontId="24" fillId="0" borderId="7" xfId="0" applyFont="1" applyBorder="1" applyProtection="1">
      <protection locked="0"/>
    </xf>
    <xf numFmtId="0" fontId="24" fillId="0" borderId="8" xfId="0" applyFont="1" applyBorder="1" applyProtection="1">
      <protection locked="0"/>
    </xf>
    <xf numFmtId="0" fontId="30" fillId="9" borderId="7" xfId="0" applyFont="1" applyFill="1" applyBorder="1" applyAlignment="1" applyProtection="1">
      <alignment horizontal="center" vertical="center" wrapText="1"/>
      <protection locked="0" hidden="1"/>
    </xf>
    <xf numFmtId="0" fontId="20" fillId="0" borderId="9" xfId="0" applyFont="1" applyBorder="1" applyAlignment="1" applyProtection="1">
      <alignment vertical="center"/>
      <protection locked="0"/>
    </xf>
    <xf numFmtId="0" fontId="20" fillId="0" borderId="7" xfId="0" applyFont="1" applyBorder="1" applyAlignment="1" applyProtection="1">
      <alignment horizontal="center"/>
      <protection locked="0"/>
    </xf>
    <xf numFmtId="0" fontId="20" fillId="0" borderId="1" xfId="0" applyFont="1" applyBorder="1" applyAlignment="1" applyProtection="1">
      <alignment horizontal="center"/>
      <protection locked="0"/>
    </xf>
    <xf numFmtId="3" fontId="24" fillId="0" borderId="7" xfId="0" applyNumberFormat="1" applyFont="1" applyBorder="1" applyAlignment="1" applyProtection="1">
      <alignment horizontal="center"/>
      <protection locked="0"/>
    </xf>
    <xf numFmtId="0" fontId="20" fillId="0" borderId="7" xfId="0" applyFont="1" applyBorder="1" applyProtection="1">
      <protection locked="0"/>
    </xf>
    <xf numFmtId="0" fontId="22" fillId="2" borderId="0" xfId="0" applyFont="1" applyFill="1" applyProtection="1">
      <protection locked="0"/>
    </xf>
    <xf numFmtId="0" fontId="24" fillId="0" borderId="10" xfId="0" applyFont="1" applyBorder="1" applyProtection="1">
      <protection locked="0"/>
    </xf>
    <xf numFmtId="0" fontId="30" fillId="0" borderId="7" xfId="0" applyFont="1" applyBorder="1" applyAlignment="1" applyProtection="1">
      <alignment horizontal="center" vertical="center" wrapText="1"/>
      <protection locked="0" hidden="1"/>
    </xf>
    <xf numFmtId="0" fontId="30" fillId="0" borderId="44" xfId="0" applyFont="1" applyBorder="1" applyAlignment="1" applyProtection="1">
      <alignment horizontal="center" vertical="center" wrapText="1"/>
      <protection locked="0" hidden="1"/>
    </xf>
    <xf numFmtId="0" fontId="20" fillId="0" borderId="0" xfId="0" applyFont="1" applyAlignment="1" applyProtection="1">
      <alignment horizontal="center"/>
      <protection locked="0"/>
    </xf>
    <xf numFmtId="0" fontId="17" fillId="2" borderId="0" xfId="0" applyFont="1" applyFill="1" applyProtection="1">
      <protection hidden="1"/>
    </xf>
    <xf numFmtId="0" fontId="28" fillId="2" borderId="0" xfId="0" applyFont="1" applyFill="1" applyAlignment="1" applyProtection="1">
      <alignment horizontal="center"/>
      <protection hidden="1"/>
    </xf>
    <xf numFmtId="1" fontId="17" fillId="2" borderId="0" xfId="0" applyNumberFormat="1" applyFont="1" applyFill="1" applyProtection="1">
      <protection hidden="1"/>
    </xf>
    <xf numFmtId="0" fontId="17" fillId="0" borderId="0" xfId="0" applyFont="1" applyProtection="1">
      <protection locked="0"/>
    </xf>
    <xf numFmtId="1" fontId="17" fillId="0" borderId="0" xfId="0" applyNumberFormat="1" applyFont="1" applyProtection="1">
      <protection locked="0"/>
    </xf>
    <xf numFmtId="0" fontId="17" fillId="2" borderId="0" xfId="0" applyFont="1" applyFill="1" applyAlignment="1" applyProtection="1">
      <alignment horizontal="center"/>
      <protection hidden="1"/>
    </xf>
    <xf numFmtId="0" fontId="18" fillId="2" borderId="0" xfId="0" applyFont="1" applyFill="1" applyAlignment="1" applyProtection="1">
      <alignment horizontal="center" vertical="center"/>
      <protection hidden="1"/>
    </xf>
    <xf numFmtId="0" fontId="18" fillId="0" borderId="0" xfId="0" applyFont="1" applyAlignment="1" applyProtection="1">
      <alignment horizontal="center" vertical="center"/>
      <protection locked="0"/>
    </xf>
    <xf numFmtId="0" fontId="20" fillId="0" borderId="8" xfId="0" applyFont="1" applyBorder="1" applyProtection="1">
      <protection locked="0"/>
    </xf>
    <xf numFmtId="0" fontId="29" fillId="4" borderId="13" xfId="0" applyFont="1" applyFill="1" applyBorder="1" applyAlignment="1" applyProtection="1">
      <alignment horizontal="center" vertical="center"/>
      <protection hidden="1"/>
    </xf>
    <xf numFmtId="0" fontId="29" fillId="4" borderId="14" xfId="0" applyFont="1" applyFill="1" applyBorder="1" applyAlignment="1" applyProtection="1">
      <alignment horizontal="center" vertical="center"/>
      <protection hidden="1"/>
    </xf>
    <xf numFmtId="0" fontId="29" fillId="4" borderId="28" xfId="0" applyFont="1" applyFill="1" applyBorder="1" applyAlignment="1" applyProtection="1">
      <alignment horizontal="center" vertical="center"/>
      <protection hidden="1"/>
    </xf>
    <xf numFmtId="0" fontId="22" fillId="0" borderId="32" xfId="0" applyFont="1" applyBorder="1" applyAlignment="1" applyProtection="1">
      <alignment horizontal="center"/>
      <protection locked="0"/>
    </xf>
    <xf numFmtId="0" fontId="22" fillId="0" borderId="9" xfId="0" applyFont="1" applyBorder="1" applyAlignment="1" applyProtection="1">
      <alignment horizontal="center"/>
      <protection locked="0"/>
    </xf>
    <xf numFmtId="0" fontId="13" fillId="0" borderId="0" xfId="0" applyFont="1"/>
    <xf numFmtId="0" fontId="31" fillId="2" borderId="0" xfId="0" applyFont="1" applyFill="1" applyAlignment="1">
      <alignment vertical="center" wrapText="1"/>
    </xf>
    <xf numFmtId="0" fontId="31" fillId="0" borderId="0" xfId="0" applyFont="1" applyAlignment="1">
      <alignment vertical="center" wrapText="1"/>
    </xf>
    <xf numFmtId="0" fontId="31" fillId="0" borderId="0" xfId="0" applyFont="1" applyAlignment="1">
      <alignment horizontal="left" vertical="center" wrapText="1"/>
    </xf>
    <xf numFmtId="0" fontId="34" fillId="2" borderId="0" xfId="0" applyFont="1" applyFill="1" applyAlignment="1">
      <alignment horizontal="left" vertical="center" wrapText="1"/>
    </xf>
    <xf numFmtId="0" fontId="31" fillId="2" borderId="0" xfId="0" applyFont="1" applyFill="1" applyAlignment="1">
      <alignment horizontal="left" vertical="center" wrapText="1"/>
    </xf>
    <xf numFmtId="0" fontId="31" fillId="2" borderId="0" xfId="0" applyFont="1" applyFill="1" applyAlignment="1">
      <alignment horizontal="center" vertical="center" wrapText="1"/>
    </xf>
    <xf numFmtId="0" fontId="35" fillId="2" borderId="0" xfId="1" applyFont="1" applyFill="1" applyBorder="1" applyAlignment="1">
      <alignment horizontal="center" vertical="center" wrapText="1"/>
    </xf>
    <xf numFmtId="0" fontId="37" fillId="2" borderId="0" xfId="0" applyFont="1" applyFill="1" applyAlignment="1">
      <alignment horizontal="left" vertical="center" wrapText="1"/>
    </xf>
    <xf numFmtId="0" fontId="32" fillId="0" borderId="0" xfId="0" applyFont="1" applyAlignment="1">
      <alignment horizontal="center" vertical="center" wrapText="1"/>
    </xf>
    <xf numFmtId="49" fontId="31" fillId="2" borderId="0" xfId="0" applyNumberFormat="1" applyFont="1" applyFill="1" applyAlignment="1">
      <alignment horizontal="center" vertical="center" wrapText="1"/>
    </xf>
    <xf numFmtId="0" fontId="13" fillId="0" borderId="72" xfId="0" applyFont="1" applyBorder="1" applyAlignment="1">
      <alignment horizontal="center" vertical="center" wrapText="1"/>
    </xf>
    <xf numFmtId="0" fontId="17" fillId="0" borderId="76" xfId="0" applyFont="1" applyBorder="1" applyAlignment="1">
      <alignment vertical="center" wrapText="1"/>
    </xf>
    <xf numFmtId="0" fontId="13" fillId="0" borderId="78" xfId="0" applyFont="1" applyBorder="1" applyAlignment="1">
      <alignment horizontal="center" vertical="center" wrapText="1"/>
    </xf>
    <xf numFmtId="49" fontId="13" fillId="0" borderId="78" xfId="0" applyNumberFormat="1" applyFont="1" applyBorder="1" applyAlignment="1">
      <alignment horizontal="center" vertical="center" wrapText="1"/>
    </xf>
    <xf numFmtId="0" fontId="17" fillId="0" borderId="82" xfId="0" applyFont="1" applyBorder="1" applyAlignment="1">
      <alignment horizontal="left" vertical="center" wrapText="1"/>
    </xf>
    <xf numFmtId="49" fontId="13" fillId="0" borderId="85" xfId="0" applyNumberFormat="1" applyFont="1" applyBorder="1" applyAlignment="1">
      <alignment horizontal="center" vertical="center" wrapText="1"/>
    </xf>
    <xf numFmtId="0" fontId="17" fillId="0" borderId="82" xfId="0" applyFont="1" applyBorder="1" applyAlignment="1">
      <alignment vertical="center" wrapText="1"/>
    </xf>
    <xf numFmtId="49" fontId="13" fillId="0" borderId="91" xfId="0" applyNumberFormat="1" applyFont="1" applyBorder="1" applyAlignment="1">
      <alignment horizontal="center" vertical="center" wrapText="1"/>
    </xf>
    <xf numFmtId="0" fontId="17" fillId="0" borderId="92" xfId="0" applyFont="1" applyBorder="1" applyAlignment="1">
      <alignment vertical="center" wrapText="1"/>
    </xf>
    <xf numFmtId="0" fontId="17" fillId="0" borderId="93" xfId="0" applyFont="1" applyBorder="1" applyAlignment="1">
      <alignment vertical="center" wrapText="1"/>
    </xf>
    <xf numFmtId="49" fontId="13" fillId="0" borderId="94" xfId="0" applyNumberFormat="1" applyFont="1" applyBorder="1" applyAlignment="1">
      <alignment horizontal="center" vertical="center" wrapText="1"/>
    </xf>
    <xf numFmtId="0" fontId="17" fillId="0" borderId="93" xfId="0" applyFont="1" applyBorder="1" applyAlignment="1">
      <alignment horizontal="left" vertical="center" wrapText="1"/>
    </xf>
    <xf numFmtId="0" fontId="41" fillId="0" borderId="0" xfId="0" applyFont="1"/>
    <xf numFmtId="0" fontId="15" fillId="0" borderId="0" xfId="0" applyFont="1"/>
    <xf numFmtId="0" fontId="0" fillId="16" borderId="0" xfId="0" applyFill="1"/>
    <xf numFmtId="0" fontId="8" fillId="13" borderId="0" xfId="0" applyFont="1" applyFill="1"/>
    <xf numFmtId="0" fontId="0" fillId="13" borderId="0" xfId="0" applyFill="1"/>
    <xf numFmtId="0" fontId="0" fillId="17" borderId="0" xfId="0" applyFill="1"/>
    <xf numFmtId="0" fontId="13" fillId="0" borderId="0" xfId="0" applyFont="1" applyAlignment="1">
      <alignment wrapText="1"/>
    </xf>
    <xf numFmtId="0" fontId="42" fillId="13" borderId="0" xfId="0" applyFont="1" applyFill="1"/>
    <xf numFmtId="49" fontId="13" fillId="0" borderId="72" xfId="0" applyNumberFormat="1" applyFont="1" applyBorder="1" applyAlignment="1">
      <alignment horizontal="center" vertical="center" wrapText="1"/>
    </xf>
    <xf numFmtId="49" fontId="13" fillId="0" borderId="95" xfId="0" applyNumberFormat="1" applyFont="1" applyBorder="1" applyAlignment="1">
      <alignment horizontal="center" vertical="center" wrapText="1"/>
    </xf>
    <xf numFmtId="49" fontId="17" fillId="3" borderId="96" xfId="0" applyNumberFormat="1" applyFont="1" applyFill="1" applyBorder="1" applyAlignment="1" applyProtection="1">
      <alignment horizontal="center" vertical="center" wrapText="1"/>
      <protection locked="0"/>
    </xf>
    <xf numFmtId="0" fontId="17" fillId="0" borderId="96" xfId="0" applyFont="1" applyBorder="1" applyAlignment="1">
      <alignment vertical="center" wrapText="1"/>
    </xf>
    <xf numFmtId="49" fontId="17" fillId="3" borderId="97" xfId="0" applyNumberFormat="1" applyFont="1" applyFill="1" applyBorder="1" applyAlignment="1" applyProtection="1">
      <alignment horizontal="center" vertical="center" wrapText="1"/>
      <protection locked="0"/>
    </xf>
    <xf numFmtId="0" fontId="32" fillId="0" borderId="71"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45" xfId="0" applyFont="1" applyBorder="1" applyAlignment="1">
      <alignment horizontal="center" vertical="center" wrapText="1"/>
    </xf>
    <xf numFmtId="0" fontId="13" fillId="2" borderId="0" xfId="0" applyFont="1" applyFill="1" applyAlignment="1">
      <alignment horizontal="left" vertical="center" wrapText="1"/>
    </xf>
    <xf numFmtId="0" fontId="13" fillId="0" borderId="0" xfId="0" applyFont="1" applyAlignment="1">
      <alignment horizontal="left" vertical="center" wrapText="1"/>
    </xf>
    <xf numFmtId="0" fontId="15" fillId="2" borderId="0" xfId="0" applyFont="1" applyFill="1" applyAlignment="1">
      <alignment horizontal="left" vertical="center" wrapText="1"/>
    </xf>
    <xf numFmtId="0" fontId="13" fillId="2" borderId="0" xfId="0" applyFont="1" applyFill="1" applyAlignment="1">
      <alignment horizontal="center" vertical="center" wrapText="1"/>
    </xf>
    <xf numFmtId="0" fontId="13" fillId="2" borderId="0" xfId="0" applyFont="1" applyFill="1" applyAlignment="1">
      <alignment vertical="center" wrapText="1"/>
    </xf>
    <xf numFmtId="0" fontId="36" fillId="0" borderId="78" xfId="0" applyFont="1" applyBorder="1" applyAlignment="1">
      <alignment horizontal="center" vertical="center" wrapText="1"/>
    </xf>
    <xf numFmtId="0" fontId="36" fillId="6" borderId="82" xfId="0" applyFont="1" applyFill="1" applyBorder="1" applyAlignment="1">
      <alignment horizontal="center" vertical="center" wrapText="1"/>
    </xf>
    <xf numFmtId="0" fontId="36" fillId="6" borderId="107" xfId="0" applyFont="1" applyFill="1" applyBorder="1" applyAlignment="1">
      <alignment horizontal="center" vertical="center" wrapText="1"/>
    </xf>
    <xf numFmtId="0" fontId="36" fillId="0" borderId="85" xfId="0" applyFont="1" applyBorder="1" applyAlignment="1">
      <alignment horizontal="center" vertical="center" wrapText="1"/>
    </xf>
    <xf numFmtId="0" fontId="37" fillId="0" borderId="89" xfId="0" applyFont="1" applyBorder="1" applyAlignment="1">
      <alignment horizontal="left" vertical="center" wrapText="1"/>
    </xf>
    <xf numFmtId="0" fontId="17" fillId="3" borderId="115" xfId="0" applyFont="1" applyFill="1" applyBorder="1" applyAlignment="1">
      <alignment horizontal="center" vertical="center"/>
    </xf>
    <xf numFmtId="0" fontId="18" fillId="3" borderId="115" xfId="0" applyFont="1" applyFill="1" applyBorder="1" applyAlignment="1">
      <alignment horizontal="center" vertical="center"/>
    </xf>
    <xf numFmtId="0" fontId="17" fillId="3" borderId="118" xfId="0" applyFont="1" applyFill="1" applyBorder="1" applyAlignment="1">
      <alignment horizontal="center" vertical="center"/>
    </xf>
    <xf numFmtId="0" fontId="29" fillId="4" borderId="119" xfId="0" applyFont="1" applyFill="1" applyBorder="1" applyAlignment="1" applyProtection="1">
      <alignment horizontal="center" vertical="center"/>
      <protection hidden="1"/>
    </xf>
    <xf numFmtId="0" fontId="29" fillId="4" borderId="98" xfId="0" applyFont="1" applyFill="1" applyBorder="1" applyAlignment="1">
      <alignment horizontal="center" vertical="center"/>
    </xf>
    <xf numFmtId="0" fontId="29" fillId="4" borderId="120" xfId="0" applyFont="1" applyFill="1" applyBorder="1" applyAlignment="1">
      <alignment horizontal="center" vertical="center"/>
    </xf>
    <xf numFmtId="0" fontId="24" fillId="9" borderId="21" xfId="0" applyFont="1" applyFill="1" applyBorder="1" applyAlignment="1">
      <alignment horizontal="center" vertical="center" wrapText="1"/>
    </xf>
    <xf numFmtId="0" fontId="21" fillId="2" borderId="0" xfId="0" applyFont="1" applyFill="1" applyAlignment="1">
      <alignment vertical="center" wrapText="1"/>
    </xf>
    <xf numFmtId="0" fontId="44" fillId="2" borderId="0" xfId="0" applyFont="1" applyFill="1" applyAlignment="1">
      <alignment horizontal="left" wrapText="1"/>
    </xf>
    <xf numFmtId="0" fontId="20" fillId="0" borderId="21" xfId="0" applyFont="1" applyBorder="1" applyProtection="1">
      <protection locked="0"/>
    </xf>
    <xf numFmtId="0" fontId="20" fillId="2" borderId="21" xfId="0" applyFont="1" applyFill="1" applyBorder="1" applyProtection="1">
      <protection locked="0"/>
    </xf>
    <xf numFmtId="0" fontId="24" fillId="0" borderId="37" xfId="0" applyFont="1" applyBorder="1" applyProtection="1">
      <protection locked="0"/>
    </xf>
    <xf numFmtId="0" fontId="20" fillId="0" borderId="14" xfId="0" applyFont="1" applyBorder="1" applyProtection="1">
      <protection locked="0"/>
    </xf>
    <xf numFmtId="0" fontId="22" fillId="0" borderId="7" xfId="0" applyFont="1" applyBorder="1" applyAlignment="1" applyProtection="1">
      <alignment horizontal="center"/>
      <protection locked="0"/>
    </xf>
    <xf numFmtId="0" fontId="22" fillId="0" borderId="44" xfId="0" applyFont="1" applyBorder="1" applyAlignment="1" applyProtection="1">
      <alignment horizontal="center"/>
      <protection locked="0"/>
    </xf>
    <xf numFmtId="0" fontId="23" fillId="18" borderId="0" xfId="0" applyFont="1" applyFill="1"/>
    <xf numFmtId="0" fontId="24" fillId="19" borderId="0" xfId="0" applyFont="1" applyFill="1"/>
    <xf numFmtId="0" fontId="24" fillId="18" borderId="0" xfId="0" applyFont="1" applyFill="1"/>
    <xf numFmtId="0" fontId="18" fillId="2" borderId="0" xfId="0" applyFont="1" applyFill="1" applyProtection="1">
      <protection hidden="1"/>
    </xf>
    <xf numFmtId="0" fontId="18" fillId="18" borderId="0" xfId="0" applyFont="1" applyFill="1" applyProtection="1">
      <protection hidden="1"/>
    </xf>
    <xf numFmtId="0" fontId="20" fillId="18" borderId="0" xfId="0" applyFont="1" applyFill="1" applyProtection="1">
      <protection hidden="1"/>
    </xf>
    <xf numFmtId="0" fontId="45" fillId="18" borderId="0" xfId="0" applyFont="1" applyFill="1" applyProtection="1">
      <protection hidden="1"/>
    </xf>
    <xf numFmtId="0" fontId="21" fillId="18" borderId="0" xfId="0" applyFont="1" applyFill="1" applyProtection="1">
      <protection hidden="1"/>
    </xf>
    <xf numFmtId="0" fontId="20" fillId="18" borderId="0" xfId="0" applyFont="1" applyFill="1" applyAlignment="1" applyProtection="1">
      <alignment horizontal="center"/>
      <protection hidden="1"/>
    </xf>
    <xf numFmtId="1" fontId="18" fillId="0" borderId="128" xfId="0" applyNumberFormat="1" applyFont="1" applyBorder="1" applyAlignment="1" applyProtection="1">
      <alignment horizontal="center" vertical="center"/>
      <protection hidden="1"/>
    </xf>
    <xf numFmtId="0" fontId="17" fillId="2" borderId="0" xfId="0" applyFont="1" applyFill="1" applyAlignment="1" applyProtection="1">
      <alignment horizontal="center" vertical="center"/>
      <protection hidden="1"/>
    </xf>
    <xf numFmtId="49" fontId="17" fillId="2" borderId="127" xfId="0" applyNumberFormat="1" applyFont="1" applyFill="1" applyBorder="1" applyAlignment="1" applyProtection="1">
      <alignment horizontal="center" vertical="center"/>
      <protection hidden="1"/>
    </xf>
    <xf numFmtId="49" fontId="18" fillId="0" borderId="57" xfId="0" applyNumberFormat="1" applyFont="1" applyBorder="1" applyAlignment="1" applyProtection="1">
      <alignment horizontal="center" vertical="center"/>
      <protection locked="0"/>
    </xf>
    <xf numFmtId="0" fontId="20" fillId="0" borderId="15" xfId="0" applyFont="1" applyBorder="1" applyAlignment="1" applyProtection="1">
      <alignment horizontal="center"/>
      <protection locked="0"/>
    </xf>
    <xf numFmtId="0" fontId="20" fillId="0" borderId="44" xfId="0" applyFont="1" applyBorder="1" applyAlignment="1" applyProtection="1">
      <alignment horizontal="center"/>
      <protection locked="0"/>
    </xf>
    <xf numFmtId="0" fontId="47" fillId="0" borderId="12" xfId="0" applyFont="1" applyBorder="1" applyAlignment="1">
      <alignment horizontal="center" vertical="center" wrapText="1"/>
    </xf>
    <xf numFmtId="0" fontId="17" fillId="20" borderId="18" xfId="0" applyFont="1" applyFill="1" applyBorder="1" applyAlignment="1">
      <alignment horizontal="center" vertical="center" wrapText="1"/>
    </xf>
    <xf numFmtId="0" fontId="18" fillId="20" borderId="18" xfId="0" applyFont="1" applyFill="1" applyBorder="1" applyAlignment="1">
      <alignment horizontal="center" vertical="center" wrapText="1"/>
    </xf>
    <xf numFmtId="0" fontId="32" fillId="20" borderId="12" xfId="0" applyFont="1" applyFill="1" applyBorder="1" applyAlignment="1">
      <alignment horizontal="center" vertical="center" wrapText="1"/>
    </xf>
    <xf numFmtId="0" fontId="32" fillId="9" borderId="53" xfId="0" applyFont="1" applyFill="1" applyBorder="1" applyAlignment="1">
      <alignment horizontal="center" vertical="center" wrapText="1"/>
    </xf>
    <xf numFmtId="0" fontId="32" fillId="20" borderId="54" xfId="0" applyFont="1" applyFill="1" applyBorder="1" applyAlignment="1">
      <alignment horizontal="center" vertical="center" wrapText="1"/>
    </xf>
    <xf numFmtId="0" fontId="17" fillId="20" borderId="54" xfId="0" applyFont="1" applyFill="1" applyBorder="1" applyAlignment="1">
      <alignment horizontal="center" vertical="center" wrapText="1"/>
    </xf>
    <xf numFmtId="0" fontId="33" fillId="20" borderId="54" xfId="0" applyFont="1" applyFill="1" applyBorder="1" applyAlignment="1">
      <alignment horizontal="center" vertical="center" wrapText="1"/>
    </xf>
    <xf numFmtId="0" fontId="33" fillId="20" borderId="12" xfId="0" applyFont="1" applyFill="1" applyBorder="1" applyAlignment="1">
      <alignment horizontal="center" vertical="center" wrapText="1"/>
    </xf>
    <xf numFmtId="0" fontId="32" fillId="9" borderId="65" xfId="0" applyFont="1" applyFill="1" applyBorder="1" applyAlignment="1">
      <alignment horizontal="center" vertical="center" wrapText="1"/>
    </xf>
    <xf numFmtId="0" fontId="33" fillId="20" borderId="44" xfId="0" applyFont="1" applyFill="1" applyBorder="1" applyAlignment="1">
      <alignment horizontal="center" vertical="center" wrapText="1"/>
    </xf>
    <xf numFmtId="0" fontId="33" fillId="20" borderId="66" xfId="0" applyFont="1" applyFill="1" applyBorder="1" applyAlignment="1">
      <alignment horizontal="center" vertical="center" wrapText="1"/>
    </xf>
    <xf numFmtId="0" fontId="17" fillId="20" borderId="12" xfId="0" applyFont="1" applyFill="1" applyBorder="1" applyAlignment="1">
      <alignment horizontal="center" vertical="center" wrapText="1"/>
    </xf>
    <xf numFmtId="0" fontId="32" fillId="20" borderId="18" xfId="0" applyFont="1" applyFill="1" applyBorder="1" applyAlignment="1">
      <alignment horizontal="center" vertical="center" wrapText="1"/>
    </xf>
    <xf numFmtId="0" fontId="13" fillId="0" borderId="85" xfId="0" applyFont="1" applyBorder="1" applyAlignment="1">
      <alignment horizontal="center" vertical="center" wrapText="1"/>
    </xf>
    <xf numFmtId="0" fontId="30" fillId="9" borderId="130" xfId="0" applyFont="1" applyFill="1" applyBorder="1" applyAlignment="1" applyProtection="1">
      <alignment horizontal="center" vertical="center" wrapText="1"/>
      <protection locked="0" hidden="1"/>
    </xf>
    <xf numFmtId="0" fontId="30" fillId="9" borderId="125" xfId="0" applyFont="1" applyFill="1" applyBorder="1" applyAlignment="1" applyProtection="1">
      <alignment horizontal="center" vertical="center" wrapText="1"/>
      <protection locked="0" hidden="1"/>
    </xf>
    <xf numFmtId="0" fontId="20" fillId="0" borderId="131" xfId="0" applyFont="1" applyBorder="1" applyProtection="1">
      <protection locked="0"/>
    </xf>
    <xf numFmtId="0" fontId="24" fillId="0" borderId="16" xfId="0" applyFont="1" applyBorder="1" applyProtection="1">
      <protection locked="0"/>
    </xf>
    <xf numFmtId="0" fontId="30" fillId="9" borderId="44" xfId="0" applyFont="1" applyFill="1" applyBorder="1" applyAlignment="1" applyProtection="1">
      <alignment horizontal="center" vertical="center" wrapText="1"/>
      <protection locked="0" hidden="1"/>
    </xf>
    <xf numFmtId="0" fontId="20" fillId="0" borderId="70" xfId="0" applyFont="1" applyBorder="1" applyAlignment="1" applyProtection="1">
      <alignment vertical="center"/>
      <protection locked="0"/>
    </xf>
    <xf numFmtId="0" fontId="20" fillId="0" borderId="16" xfId="0" applyFont="1" applyBorder="1" applyAlignment="1" applyProtection="1">
      <alignment horizontal="center"/>
      <protection locked="0"/>
    </xf>
    <xf numFmtId="0" fontId="22" fillId="0" borderId="43" xfId="0" applyFont="1" applyBorder="1" applyAlignment="1" applyProtection="1">
      <alignment horizontal="center"/>
      <protection locked="0"/>
    </xf>
    <xf numFmtId="3" fontId="24" fillId="0" borderId="44" xfId="0" applyNumberFormat="1" applyFont="1" applyBorder="1" applyAlignment="1" applyProtection="1">
      <alignment horizontal="center"/>
      <protection locked="0"/>
    </xf>
    <xf numFmtId="0" fontId="20" fillId="0" borderId="44" xfId="0" applyFont="1" applyBorder="1" applyProtection="1">
      <protection locked="0"/>
    </xf>
    <xf numFmtId="0" fontId="20" fillId="0" borderId="37" xfId="0" applyFont="1" applyBorder="1" applyProtection="1">
      <protection locked="0"/>
    </xf>
    <xf numFmtId="0" fontId="39" fillId="0" borderId="93" xfId="0" applyFont="1" applyBorder="1" applyAlignment="1">
      <alignment horizontal="left" vertical="center" wrapText="1"/>
    </xf>
    <xf numFmtId="0" fontId="18" fillId="20" borderId="55" xfId="0" applyFont="1" applyFill="1" applyBorder="1" applyAlignment="1">
      <alignment horizontal="center" vertical="center" wrapText="1"/>
    </xf>
    <xf numFmtId="0" fontId="20" fillId="0" borderId="0" xfId="0" applyFont="1" applyAlignment="1" applyProtection="1">
      <alignment wrapText="1"/>
      <protection locked="0"/>
    </xf>
    <xf numFmtId="0" fontId="20" fillId="2" borderId="0" xfId="0" applyFont="1" applyFill="1" applyAlignment="1" applyProtection="1">
      <alignment wrapText="1"/>
      <protection locked="0"/>
    </xf>
    <xf numFmtId="0" fontId="20" fillId="0" borderId="0" xfId="0" applyFont="1" applyAlignment="1" applyProtection="1">
      <alignment horizontal="center" wrapText="1"/>
      <protection locked="0"/>
    </xf>
    <xf numFmtId="0" fontId="20" fillId="0" borderId="0" xfId="0" applyFont="1" applyAlignment="1">
      <alignment horizontal="center" wrapText="1"/>
    </xf>
    <xf numFmtId="1" fontId="18" fillId="0" borderId="4" xfId="0" applyNumberFormat="1" applyFont="1" applyBorder="1" applyAlignment="1" applyProtection="1">
      <alignment horizontal="center" vertical="center"/>
      <protection hidden="1"/>
    </xf>
    <xf numFmtId="49" fontId="17" fillId="2" borderId="5" xfId="0" applyNumberFormat="1" applyFont="1" applyFill="1" applyBorder="1" applyAlignment="1" applyProtection="1">
      <alignment horizontal="center" vertical="center"/>
      <protection hidden="1"/>
    </xf>
    <xf numFmtId="0" fontId="20" fillId="9" borderId="129" xfId="0" applyFont="1" applyFill="1" applyBorder="1" applyAlignment="1" applyProtection="1">
      <alignment horizontal="center" vertical="center" wrapText="1"/>
      <protection locked="0" hidden="1"/>
    </xf>
    <xf numFmtId="0" fontId="20" fillId="0" borderId="7" xfId="0" applyFont="1" applyBorder="1" applyAlignment="1" applyProtection="1">
      <alignment horizontal="center" vertical="center" wrapText="1"/>
      <protection locked="0" hidden="1"/>
    </xf>
    <xf numFmtId="0" fontId="20" fillId="9" borderId="130" xfId="0" applyFont="1" applyFill="1" applyBorder="1" applyAlignment="1" applyProtection="1">
      <alignment horizontal="center" vertical="center" wrapText="1"/>
      <protection locked="0" hidden="1"/>
    </xf>
    <xf numFmtId="0" fontId="20" fillId="0" borderId="126" xfId="0" applyFont="1" applyBorder="1" applyAlignment="1" applyProtection="1">
      <alignment horizontal="center" vertical="center" wrapText="1"/>
      <protection locked="0" hidden="1"/>
    </xf>
    <xf numFmtId="0" fontId="20" fillId="0" borderId="126" xfId="0" applyFont="1" applyBorder="1" applyAlignment="1" applyProtection="1">
      <alignment horizontal="center"/>
      <protection locked="0"/>
    </xf>
    <xf numFmtId="0" fontId="20" fillId="0" borderId="21" xfId="0" applyFont="1" applyBorder="1" applyAlignment="1" applyProtection="1">
      <alignment horizontal="center" vertical="center" wrapText="1"/>
      <protection locked="0" hidden="1"/>
    </xf>
    <xf numFmtId="0" fontId="13" fillId="0" borderId="0" xfId="0" applyFont="1" applyAlignment="1">
      <alignment vertical="center" wrapText="1"/>
    </xf>
    <xf numFmtId="0" fontId="17" fillId="0" borderId="132" xfId="0" applyFont="1" applyBorder="1" applyAlignment="1">
      <alignment vertical="center" wrapText="1"/>
    </xf>
    <xf numFmtId="49" fontId="17" fillId="22" borderId="12" xfId="0" applyNumberFormat="1" applyFont="1" applyFill="1" applyBorder="1" applyAlignment="1">
      <alignment horizontal="center" vertical="center" wrapText="1"/>
    </xf>
    <xf numFmtId="0" fontId="33" fillId="20" borderId="53" xfId="0" applyFont="1" applyFill="1" applyBorder="1" applyAlignment="1">
      <alignment horizontal="center" vertical="center" wrapText="1"/>
    </xf>
    <xf numFmtId="0" fontId="32" fillId="0" borderId="72" xfId="0" applyFont="1" applyBorder="1" applyAlignment="1">
      <alignment horizontal="center" vertical="center" wrapText="1"/>
    </xf>
    <xf numFmtId="0" fontId="32" fillId="3" borderId="76" xfId="0" applyFont="1" applyFill="1" applyBorder="1" applyAlignment="1" applyProtection="1">
      <alignment horizontal="center" vertical="center" wrapText="1"/>
      <protection locked="0"/>
    </xf>
    <xf numFmtId="0" fontId="32" fillId="0" borderId="76" xfId="0" applyFont="1" applyBorder="1" applyAlignment="1">
      <alignment horizontal="center" vertical="center" wrapText="1"/>
    </xf>
    <xf numFmtId="49" fontId="32" fillId="3" borderId="76" xfId="0" applyNumberFormat="1" applyFont="1" applyFill="1" applyBorder="1" applyAlignment="1" applyProtection="1">
      <alignment horizontal="center" vertical="center" wrapText="1"/>
      <protection locked="0"/>
    </xf>
    <xf numFmtId="0" fontId="32" fillId="3" borderId="110" xfId="0" applyFont="1" applyFill="1" applyBorder="1" applyAlignment="1" applyProtection="1">
      <alignment horizontal="center" vertical="center" wrapText="1"/>
      <protection locked="0"/>
    </xf>
    <xf numFmtId="0" fontId="32" fillId="0" borderId="78" xfId="0" applyFont="1" applyBorder="1" applyAlignment="1">
      <alignment horizontal="center" vertical="center" wrapText="1"/>
    </xf>
    <xf numFmtId="0" fontId="32" fillId="3" borderId="82" xfId="0" applyFont="1" applyFill="1" applyBorder="1" applyAlignment="1" applyProtection="1">
      <alignment horizontal="center" vertical="center" wrapText="1"/>
      <protection locked="0"/>
    </xf>
    <xf numFmtId="0" fontId="32" fillId="0" borderId="82" xfId="0" applyFont="1" applyBorder="1" applyAlignment="1">
      <alignment horizontal="center" vertical="center" wrapText="1"/>
    </xf>
    <xf numFmtId="49" fontId="32" fillId="3" borderId="82" xfId="0" applyNumberFormat="1" applyFont="1" applyFill="1" applyBorder="1" applyAlignment="1" applyProtection="1">
      <alignment horizontal="center" vertical="center" wrapText="1"/>
      <protection locked="0"/>
    </xf>
    <xf numFmtId="0" fontId="32" fillId="3" borderId="107" xfId="0" applyFont="1" applyFill="1" applyBorder="1" applyAlignment="1" applyProtection="1">
      <alignment horizontal="center" vertical="center" wrapText="1"/>
      <protection locked="0"/>
    </xf>
    <xf numFmtId="0" fontId="32" fillId="0" borderId="85" xfId="0" applyFont="1" applyBorder="1" applyAlignment="1">
      <alignment horizontal="center" vertical="center" wrapText="1"/>
    </xf>
    <xf numFmtId="0" fontId="32" fillId="3" borderId="89" xfId="0" applyFont="1" applyFill="1" applyBorder="1" applyAlignment="1" applyProtection="1">
      <alignment horizontal="center" vertical="center" wrapText="1"/>
      <protection locked="0"/>
    </xf>
    <xf numFmtId="0" fontId="32" fillId="0" borderId="89" xfId="0" applyFont="1" applyBorder="1" applyAlignment="1">
      <alignment horizontal="center" vertical="center" wrapText="1"/>
    </xf>
    <xf numFmtId="0" fontId="32" fillId="3" borderId="108" xfId="0" applyFont="1" applyFill="1" applyBorder="1" applyAlignment="1" applyProtection="1">
      <alignment horizontal="center" vertical="center" wrapText="1"/>
      <protection locked="0"/>
    </xf>
    <xf numFmtId="0" fontId="32" fillId="12" borderId="72" xfId="0" applyFont="1" applyFill="1" applyBorder="1" applyAlignment="1">
      <alignment horizontal="center" vertical="center" wrapText="1"/>
    </xf>
    <xf numFmtId="0" fontId="13" fillId="3" borderId="76" xfId="0" applyFont="1" applyFill="1" applyBorder="1" applyAlignment="1" applyProtection="1">
      <alignment horizontal="center" vertical="center" wrapText="1"/>
      <protection locked="0"/>
    </xf>
    <xf numFmtId="0" fontId="31" fillId="3" borderId="76" xfId="0" applyFont="1" applyFill="1" applyBorder="1" applyAlignment="1" applyProtection="1">
      <alignment horizontal="center" vertical="center" wrapText="1"/>
      <protection locked="0"/>
    </xf>
    <xf numFmtId="0" fontId="31" fillId="3" borderId="110" xfId="0" applyFont="1" applyFill="1" applyBorder="1" applyAlignment="1" applyProtection="1">
      <alignment horizontal="center" vertical="center" wrapText="1"/>
      <protection locked="0"/>
    </xf>
    <xf numFmtId="0" fontId="32" fillId="12" borderId="78" xfId="0" applyFont="1" applyFill="1" applyBorder="1" applyAlignment="1">
      <alignment horizontal="center" vertical="center" wrapText="1"/>
    </xf>
    <xf numFmtId="0" fontId="31" fillId="3" borderId="82" xfId="0" applyFont="1" applyFill="1" applyBorder="1" applyAlignment="1" applyProtection="1">
      <alignment horizontal="center" vertical="center" wrapText="1"/>
      <protection locked="0"/>
    </xf>
    <xf numFmtId="0" fontId="31" fillId="3" borderId="107" xfId="0" applyFont="1" applyFill="1" applyBorder="1" applyAlignment="1" applyProtection="1">
      <alignment horizontal="center" vertical="center" wrapText="1"/>
      <protection locked="0"/>
    </xf>
    <xf numFmtId="0" fontId="32" fillId="12" borderId="85" xfId="0" applyFont="1" applyFill="1" applyBorder="1" applyAlignment="1">
      <alignment horizontal="center" vertical="center" wrapText="1"/>
    </xf>
    <xf numFmtId="0" fontId="31" fillId="3" borderId="89" xfId="0" applyFont="1" applyFill="1" applyBorder="1" applyAlignment="1" applyProtection="1">
      <alignment horizontal="center" vertical="center" wrapText="1"/>
      <protection locked="0"/>
    </xf>
    <xf numFmtId="0" fontId="31" fillId="3" borderId="108" xfId="0" applyFont="1" applyFill="1" applyBorder="1" applyAlignment="1" applyProtection="1">
      <alignment horizontal="center" vertical="center" wrapText="1"/>
      <protection locked="0"/>
    </xf>
    <xf numFmtId="0" fontId="17" fillId="0" borderId="132" xfId="0" applyFont="1" applyBorder="1" applyAlignment="1">
      <alignment horizontal="left" vertical="center" wrapText="1"/>
    </xf>
    <xf numFmtId="49" fontId="13" fillId="9" borderId="148" xfId="0" applyNumberFormat="1" applyFont="1" applyFill="1" applyBorder="1" applyAlignment="1">
      <alignment horizontal="center" vertical="center" wrapText="1"/>
    </xf>
    <xf numFmtId="0" fontId="13" fillId="0" borderId="82" xfId="0" applyFont="1" applyBorder="1" applyAlignment="1">
      <alignment horizontal="left" vertical="center" wrapText="1"/>
    </xf>
    <xf numFmtId="0" fontId="39" fillId="0" borderId="82" xfId="0" applyFont="1" applyBorder="1" applyAlignment="1">
      <alignment horizontal="left" vertical="center" wrapText="1"/>
    </xf>
    <xf numFmtId="49" fontId="13" fillId="0" borderId="95" xfId="0" applyNumberFormat="1" applyFont="1" applyFill="1" applyBorder="1" applyAlignment="1">
      <alignment horizontal="center" vertical="center" wrapText="1"/>
    </xf>
    <xf numFmtId="0" fontId="39" fillId="0" borderId="93" xfId="0" applyFont="1" applyFill="1" applyBorder="1" applyAlignment="1">
      <alignment horizontal="left" vertical="center" wrapText="1"/>
    </xf>
    <xf numFmtId="0" fontId="17" fillId="0" borderId="76" xfId="0" applyFont="1" applyBorder="1" applyAlignment="1">
      <alignment horizontal="left" vertical="center" wrapText="1"/>
    </xf>
    <xf numFmtId="0" fontId="18" fillId="0" borderId="82" xfId="0" applyFont="1" applyBorder="1" applyAlignment="1">
      <alignment horizontal="left" vertical="center" wrapText="1"/>
    </xf>
    <xf numFmtId="0" fontId="17" fillId="0" borderId="89" xfId="0" applyFont="1" applyBorder="1" applyAlignment="1">
      <alignment horizontal="left" vertical="center" wrapText="1"/>
    </xf>
    <xf numFmtId="0" fontId="13" fillId="0" borderId="82" xfId="0" applyFont="1" applyBorder="1" applyAlignment="1">
      <alignment horizontal="left" vertical="center" wrapText="1"/>
    </xf>
    <xf numFmtId="49" fontId="13" fillId="0" borderId="149" xfId="0" applyNumberFormat="1" applyFont="1" applyBorder="1" applyAlignment="1">
      <alignment vertical="center" wrapText="1"/>
    </xf>
    <xf numFmtId="0" fontId="13" fillId="2" borderId="0" xfId="0" applyFont="1" applyFill="1" applyBorder="1" applyAlignment="1">
      <alignment vertical="center"/>
    </xf>
    <xf numFmtId="0" fontId="6" fillId="2" borderId="0" xfId="0" applyFont="1" applyFill="1" applyAlignment="1">
      <alignment horizontal="left" vertical="center"/>
    </xf>
    <xf numFmtId="0" fontId="0" fillId="2" borderId="29" xfId="0" applyFill="1" applyBorder="1" applyAlignment="1">
      <alignment horizontal="left" vertical="top" wrapText="1"/>
    </xf>
    <xf numFmtId="0" fontId="0" fillId="2" borderId="29" xfId="0" applyFill="1" applyBorder="1" applyAlignment="1">
      <alignment horizontal="left" vertical="center" wrapText="1"/>
    </xf>
    <xf numFmtId="0" fontId="1" fillId="2" borderId="29"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0" fillId="2" borderId="0" xfId="0" applyFill="1" applyAlignment="1">
      <alignment horizontal="left" vertical="center"/>
    </xf>
    <xf numFmtId="0" fontId="1" fillId="2" borderId="30" xfId="0" applyFont="1" applyFill="1" applyBorder="1" applyAlignment="1">
      <alignment horizontal="left" vertical="center" wrapText="1"/>
    </xf>
    <xf numFmtId="0" fontId="0" fillId="2" borderId="31" xfId="0" applyFill="1" applyBorder="1" applyAlignment="1">
      <alignment horizontal="left" vertical="center" wrapText="1"/>
    </xf>
    <xf numFmtId="0" fontId="15" fillId="0" borderId="83" xfId="0" applyFont="1" applyBorder="1" applyAlignment="1">
      <alignment horizontal="left" vertical="center" wrapText="1"/>
    </xf>
    <xf numFmtId="0" fontId="15" fillId="0" borderId="80" xfId="0" applyFont="1" applyBorder="1" applyAlignment="1">
      <alignment horizontal="left" vertical="center" wrapText="1"/>
    </xf>
    <xf numFmtId="0" fontId="15" fillId="0" borderId="84" xfId="0" applyFont="1" applyBorder="1" applyAlignment="1">
      <alignment horizontal="left" vertical="center" wrapText="1"/>
    </xf>
    <xf numFmtId="0" fontId="34" fillId="9" borderId="24" xfId="0" applyFont="1" applyFill="1" applyBorder="1" applyAlignment="1">
      <alignment horizontal="left" vertical="center" wrapText="1"/>
    </xf>
    <xf numFmtId="0" fontId="34" fillId="9" borderId="21" xfId="0" applyFont="1" applyFill="1" applyBorder="1" applyAlignment="1">
      <alignment horizontal="left" vertical="center" wrapText="1"/>
    </xf>
    <xf numFmtId="0" fontId="34" fillId="9" borderId="26" xfId="0" applyFont="1" applyFill="1" applyBorder="1" applyAlignment="1">
      <alignment horizontal="left" vertical="center" wrapText="1"/>
    </xf>
    <xf numFmtId="0" fontId="17" fillId="20" borderId="17" xfId="0" applyFont="1" applyFill="1" applyBorder="1" applyAlignment="1">
      <alignment horizontal="left" vertical="center" wrapText="1"/>
    </xf>
    <xf numFmtId="0" fontId="17" fillId="20" borderId="33" xfId="0" applyFont="1" applyFill="1" applyBorder="1" applyAlignment="1">
      <alignment horizontal="left" vertical="center" wrapText="1"/>
    </xf>
    <xf numFmtId="0" fontId="13" fillId="8" borderId="104" xfId="0" applyFont="1" applyFill="1" applyBorder="1" applyAlignment="1">
      <alignment horizontal="left" vertical="center" wrapText="1"/>
    </xf>
    <xf numFmtId="0" fontId="13" fillId="8" borderId="105" xfId="0" applyFont="1" applyFill="1" applyBorder="1" applyAlignment="1">
      <alignment horizontal="left" vertical="center" wrapText="1"/>
    </xf>
    <xf numFmtId="0" fontId="31" fillId="0" borderId="68" xfId="0" applyFont="1" applyBorder="1" applyAlignment="1">
      <alignment horizontal="left" vertical="center" wrapText="1"/>
    </xf>
    <xf numFmtId="0" fontId="31" fillId="0" borderId="32" xfId="0" applyFont="1" applyBorder="1" applyAlignment="1">
      <alignment horizontal="left" vertical="center" wrapText="1"/>
    </xf>
    <xf numFmtId="0" fontId="31" fillId="0" borderId="69" xfId="0" applyFont="1" applyBorder="1" applyAlignment="1">
      <alignment horizontal="left" vertical="center" wrapText="1"/>
    </xf>
    <xf numFmtId="0" fontId="31" fillId="0" borderId="145" xfId="0" applyFont="1" applyBorder="1" applyAlignment="1">
      <alignment horizontal="left" vertical="center" wrapText="1"/>
    </xf>
    <xf numFmtId="0" fontId="31" fillId="0" borderId="146" xfId="0" applyFont="1" applyBorder="1" applyAlignment="1">
      <alignment horizontal="left" vertical="center" wrapText="1"/>
    </xf>
    <xf numFmtId="0" fontId="31" fillId="3" borderId="146" xfId="0" applyFont="1" applyFill="1" applyBorder="1" applyAlignment="1" applyProtection="1">
      <alignment horizontal="center" vertical="center" wrapText="1"/>
      <protection locked="0"/>
    </xf>
    <xf numFmtId="0" fontId="31" fillId="3" borderId="147" xfId="0" applyFont="1" applyFill="1" applyBorder="1" applyAlignment="1" applyProtection="1">
      <alignment horizontal="center" vertical="center" wrapText="1"/>
      <protection locked="0"/>
    </xf>
    <xf numFmtId="0" fontId="17" fillId="3" borderId="132" xfId="0" applyFont="1" applyFill="1" applyBorder="1" applyAlignment="1" applyProtection="1">
      <alignment horizontal="left" vertical="center" wrapText="1"/>
      <protection locked="0"/>
    </xf>
    <xf numFmtId="0" fontId="17" fillId="3" borderId="133" xfId="0" applyFont="1" applyFill="1" applyBorder="1" applyAlignment="1" applyProtection="1">
      <alignment horizontal="left" vertical="center" wrapText="1"/>
      <protection locked="0"/>
    </xf>
    <xf numFmtId="0" fontId="17" fillId="3" borderId="134" xfId="0" applyFont="1" applyFill="1" applyBorder="1" applyAlignment="1" applyProtection="1">
      <alignment horizontal="left" vertical="center" wrapText="1"/>
      <protection locked="0"/>
    </xf>
    <xf numFmtId="0" fontId="34" fillId="0" borderId="78" xfId="0" applyFont="1" applyBorder="1" applyAlignment="1">
      <alignment vertical="center" wrapText="1"/>
    </xf>
    <xf numFmtId="0" fontId="34" fillId="0" borderId="82" xfId="0" applyFont="1" applyBorder="1" applyAlignment="1">
      <alignment vertical="center" wrapText="1"/>
    </xf>
    <xf numFmtId="0" fontId="13" fillId="3" borderId="82" xfId="0" applyFont="1" applyFill="1" applyBorder="1" applyAlignment="1" applyProtection="1">
      <alignment horizontal="center" vertical="center" wrapText="1"/>
      <protection locked="0"/>
    </xf>
    <xf numFmtId="0" fontId="31" fillId="3" borderId="82" xfId="0" applyFont="1" applyFill="1" applyBorder="1" applyAlignment="1" applyProtection="1">
      <alignment horizontal="center" vertical="center" wrapText="1"/>
      <protection locked="0"/>
    </xf>
    <xf numFmtId="0" fontId="31" fillId="3" borderId="107" xfId="0" applyFont="1" applyFill="1" applyBorder="1" applyAlignment="1" applyProtection="1">
      <alignment horizontal="center" vertical="center" wrapText="1"/>
      <protection locked="0"/>
    </xf>
    <xf numFmtId="0" fontId="31" fillId="9" borderId="68" xfId="0" applyFont="1" applyFill="1" applyBorder="1" applyAlignment="1">
      <alignment horizontal="left" vertical="center" wrapText="1"/>
    </xf>
    <xf numFmtId="0" fontId="31" fillId="9" borderId="32" xfId="0" applyFont="1" applyFill="1" applyBorder="1" applyAlignment="1">
      <alignment horizontal="left" vertical="center" wrapText="1"/>
    </xf>
    <xf numFmtId="0" fontId="31" fillId="9" borderId="69" xfId="0" applyFont="1" applyFill="1" applyBorder="1" applyAlignment="1">
      <alignment horizontal="left" vertical="center" wrapText="1"/>
    </xf>
    <xf numFmtId="0" fontId="32" fillId="3" borderId="143" xfId="0" applyFont="1" applyFill="1" applyBorder="1" applyAlignment="1" applyProtection="1">
      <alignment horizontal="center" vertical="center" wrapText="1"/>
      <protection locked="0"/>
    </xf>
    <xf numFmtId="0" fontId="32" fillId="3" borderId="144" xfId="0" applyFont="1" applyFill="1" applyBorder="1" applyAlignment="1" applyProtection="1">
      <alignment horizontal="center" vertical="center" wrapText="1"/>
      <protection locked="0"/>
    </xf>
    <xf numFmtId="0" fontId="34" fillId="0" borderId="85" xfId="0" applyFont="1" applyBorder="1" applyAlignment="1">
      <alignment horizontal="left" vertical="center" wrapText="1"/>
    </xf>
    <xf numFmtId="0" fontId="34" fillId="0" borderId="89" xfId="0" applyFont="1" applyBorder="1" applyAlignment="1">
      <alignment horizontal="left" vertical="center" wrapText="1"/>
    </xf>
    <xf numFmtId="0" fontId="32" fillId="20" borderId="67" xfId="0" applyFont="1" applyFill="1" applyBorder="1" applyAlignment="1">
      <alignment horizontal="left" vertical="center" wrapText="1"/>
    </xf>
    <xf numFmtId="0" fontId="32" fillId="20" borderId="36" xfId="0" applyFont="1" applyFill="1" applyBorder="1" applyAlignment="1">
      <alignment horizontal="left" vertical="center" wrapText="1"/>
    </xf>
    <xf numFmtId="0" fontId="31" fillId="0" borderId="142" xfId="0" applyFont="1" applyBorder="1" applyAlignment="1">
      <alignment horizontal="left" vertical="center" wrapText="1"/>
    </xf>
    <xf numFmtId="0" fontId="31" fillId="0" borderId="143" xfId="0" applyFont="1" applyBorder="1" applyAlignment="1">
      <alignment horizontal="left" vertical="center" wrapText="1"/>
    </xf>
    <xf numFmtId="0" fontId="32" fillId="3" borderId="89" xfId="0" applyFont="1" applyFill="1" applyBorder="1" applyAlignment="1" applyProtection="1">
      <alignment horizontal="center" vertical="center" wrapText="1"/>
      <protection locked="0"/>
    </xf>
    <xf numFmtId="0" fontId="32" fillId="3" borderId="108" xfId="0" applyFont="1" applyFill="1" applyBorder="1" applyAlignment="1" applyProtection="1">
      <alignment horizontal="center" vertical="center" wrapText="1"/>
      <protection locked="0"/>
    </xf>
    <xf numFmtId="0" fontId="13" fillId="3" borderId="107" xfId="0" applyFont="1" applyFill="1" applyBorder="1" applyAlignment="1" applyProtection="1">
      <alignment horizontal="center" vertical="center" wrapText="1"/>
      <protection locked="0"/>
    </xf>
    <xf numFmtId="0" fontId="13" fillId="3" borderId="105" xfId="0" applyFont="1" applyFill="1" applyBorder="1" applyAlignment="1" applyProtection="1">
      <alignment horizontal="center" vertical="center" wrapText="1"/>
      <protection locked="0"/>
    </xf>
    <xf numFmtId="0" fontId="13" fillId="3" borderId="106" xfId="0" applyFont="1" applyFill="1" applyBorder="1" applyAlignment="1" applyProtection="1">
      <alignment horizontal="center" vertical="center" wrapText="1"/>
      <protection locked="0"/>
    </xf>
    <xf numFmtId="2" fontId="17" fillId="14" borderId="137" xfId="0" applyNumberFormat="1" applyFont="1" applyFill="1" applyBorder="1" applyAlignment="1">
      <alignment horizontal="center" vertical="center" wrapText="1"/>
    </xf>
    <xf numFmtId="2" fontId="17" fillId="14" borderId="17" xfId="0" applyNumberFormat="1" applyFont="1" applyFill="1" applyBorder="1" applyAlignment="1">
      <alignment horizontal="center" vertical="center" wrapText="1"/>
    </xf>
    <xf numFmtId="2" fontId="17" fillId="14" borderId="136" xfId="0" applyNumberFormat="1" applyFont="1" applyFill="1" applyBorder="1" applyAlignment="1">
      <alignment horizontal="center" vertical="center" wrapText="1"/>
    </xf>
    <xf numFmtId="0" fontId="17" fillId="3" borderId="100" xfId="0" applyFont="1" applyFill="1" applyBorder="1" applyAlignment="1" applyProtection="1">
      <alignment horizontal="center" vertical="center" wrapText="1"/>
      <protection locked="0"/>
    </xf>
    <xf numFmtId="0" fontId="17" fillId="3" borderId="101" xfId="0" applyFont="1" applyFill="1" applyBorder="1" applyAlignment="1" applyProtection="1">
      <alignment horizontal="center" vertical="center" wrapText="1"/>
      <protection locked="0"/>
    </xf>
    <xf numFmtId="0" fontId="31" fillId="3" borderId="89" xfId="0" applyFont="1" applyFill="1" applyBorder="1" applyAlignment="1" applyProtection="1">
      <alignment horizontal="center" vertical="center" wrapText="1"/>
      <protection locked="0"/>
    </xf>
    <xf numFmtId="0" fontId="32" fillId="20" borderId="48" xfId="0" applyFont="1" applyFill="1" applyBorder="1" applyAlignment="1">
      <alignment horizontal="left" vertical="center" wrapText="1"/>
    </xf>
    <xf numFmtId="0" fontId="32" fillId="20" borderId="33" xfId="0" applyFont="1" applyFill="1" applyBorder="1" applyAlignment="1">
      <alignment horizontal="left" vertical="center" wrapText="1"/>
    </xf>
    <xf numFmtId="0" fontId="18" fillId="20" borderId="137" xfId="0" applyFont="1" applyFill="1" applyBorder="1" applyAlignment="1">
      <alignment horizontal="center" vertical="center" wrapText="1"/>
    </xf>
    <xf numFmtId="0" fontId="18" fillId="20" borderId="136" xfId="0" applyFont="1" applyFill="1" applyBorder="1" applyAlignment="1">
      <alignment horizontal="center" vertical="center" wrapText="1"/>
    </xf>
    <xf numFmtId="0" fontId="18" fillId="20" borderId="12" xfId="0" applyFont="1" applyFill="1" applyBorder="1" applyAlignment="1">
      <alignment horizontal="center" vertical="center" wrapText="1"/>
    </xf>
    <xf numFmtId="0" fontId="18" fillId="20" borderId="17" xfId="0" applyFont="1" applyFill="1" applyBorder="1" applyAlignment="1">
      <alignment horizontal="center" vertical="center" wrapText="1"/>
    </xf>
    <xf numFmtId="0" fontId="13" fillId="3" borderId="104" xfId="0" applyFont="1" applyFill="1" applyBorder="1" applyAlignment="1" applyProtection="1">
      <alignment horizontal="center" vertical="center" wrapText="1"/>
      <protection locked="0"/>
    </xf>
    <xf numFmtId="0" fontId="13" fillId="3" borderId="78" xfId="0" applyFont="1" applyFill="1" applyBorder="1" applyAlignment="1" applyProtection="1">
      <alignment horizontal="center" vertical="center" wrapText="1"/>
      <protection locked="0"/>
    </xf>
    <xf numFmtId="0" fontId="17" fillId="5" borderId="99" xfId="0" applyFont="1" applyFill="1" applyBorder="1" applyAlignment="1" applyProtection="1">
      <alignment horizontal="center" vertical="center" wrapText="1"/>
      <protection locked="0"/>
    </xf>
    <xf numFmtId="0" fontId="17" fillId="5" borderId="100" xfId="0" applyFont="1" applyFill="1" applyBorder="1" applyAlignment="1" applyProtection="1">
      <alignment horizontal="center" vertical="center" wrapText="1"/>
      <protection locked="0"/>
    </xf>
    <xf numFmtId="0" fontId="37" fillId="0" borderId="82" xfId="0" applyFont="1" applyBorder="1" applyAlignment="1">
      <alignment horizontal="left" vertical="center" wrapText="1"/>
    </xf>
    <xf numFmtId="0" fontId="36" fillId="7" borderId="72" xfId="0" applyFont="1" applyFill="1" applyBorder="1" applyAlignment="1">
      <alignment horizontal="left" vertical="center" wrapText="1"/>
    </xf>
    <xf numFmtId="0" fontId="36" fillId="7" borderId="76" xfId="0" applyFont="1" applyFill="1" applyBorder="1" applyAlignment="1">
      <alignment horizontal="left" vertical="center" wrapText="1"/>
    </xf>
    <xf numFmtId="0" fontId="36" fillId="7" borderId="110" xfId="0" applyFont="1" applyFill="1" applyBorder="1" applyAlignment="1">
      <alignment horizontal="left" vertical="center" wrapText="1"/>
    </xf>
    <xf numFmtId="2" fontId="17" fillId="14" borderId="102" xfId="0" applyNumberFormat="1" applyFont="1" applyFill="1" applyBorder="1" applyAlignment="1">
      <alignment horizontal="center" vertical="center" wrapText="1"/>
    </xf>
    <xf numFmtId="2" fontId="17" fillId="14" borderId="103" xfId="0" applyNumberFormat="1" applyFont="1" applyFill="1" applyBorder="1" applyAlignment="1">
      <alignment horizontal="center" vertical="center" wrapText="1"/>
    </xf>
    <xf numFmtId="0" fontId="13" fillId="14" borderId="0" xfId="0" applyFont="1" applyFill="1" applyAlignment="1">
      <alignment horizontal="left" vertical="center" wrapText="1"/>
    </xf>
    <xf numFmtId="0" fontId="35" fillId="15" borderId="0" xfId="1" applyFont="1" applyFill="1" applyBorder="1" applyAlignment="1" applyProtection="1">
      <alignment horizontal="left" vertical="center" wrapText="1"/>
      <protection locked="0"/>
    </xf>
    <xf numFmtId="0" fontId="31" fillId="3" borderId="108" xfId="0" applyFont="1" applyFill="1" applyBorder="1" applyAlignment="1" applyProtection="1">
      <alignment horizontal="center" vertical="center" wrapText="1"/>
      <protection locked="0"/>
    </xf>
    <xf numFmtId="0" fontId="13" fillId="3" borderId="109" xfId="0" applyFont="1" applyFill="1" applyBorder="1" applyAlignment="1" applyProtection="1">
      <alignment horizontal="center" vertical="center" wrapText="1"/>
      <protection locked="0"/>
    </xf>
    <xf numFmtId="0" fontId="13" fillId="3" borderId="89" xfId="0" applyFont="1" applyFill="1" applyBorder="1" applyAlignment="1" applyProtection="1">
      <alignment horizontal="center" vertical="center" wrapText="1"/>
      <protection locked="0"/>
    </xf>
    <xf numFmtId="0" fontId="17" fillId="2" borderId="0" xfId="0" applyFont="1" applyFill="1" applyAlignment="1">
      <alignment horizontal="left" vertical="center" wrapText="1"/>
    </xf>
    <xf numFmtId="0" fontId="13" fillId="3" borderId="85" xfId="0" applyFont="1" applyFill="1" applyBorder="1" applyAlignment="1" applyProtection="1">
      <alignment horizontal="center" vertical="center" wrapText="1"/>
      <protection locked="0"/>
    </xf>
    <xf numFmtId="0" fontId="31" fillId="0" borderId="78" xfId="0" applyFont="1" applyBorder="1" applyAlignment="1">
      <alignment horizontal="left" vertical="center" wrapText="1"/>
    </xf>
    <xf numFmtId="0" fontId="31" fillId="0" borderId="82" xfId="0" applyFont="1" applyBorder="1" applyAlignment="1">
      <alignment horizontal="left" vertical="center" wrapText="1"/>
    </xf>
    <xf numFmtId="0" fontId="31" fillId="0" borderId="85" xfId="0" applyFont="1" applyBorder="1" applyAlignment="1">
      <alignment horizontal="left" vertical="center" wrapText="1"/>
    </xf>
    <xf numFmtId="0" fontId="31" fillId="0" borderId="89" xfId="0" applyFont="1" applyBorder="1" applyAlignment="1">
      <alignment horizontal="left" vertical="center" wrapText="1"/>
    </xf>
    <xf numFmtId="0" fontId="34" fillId="2" borderId="35" xfId="0" applyFont="1" applyFill="1" applyBorder="1" applyAlignment="1">
      <alignment horizontal="center" vertical="center" wrapText="1"/>
    </xf>
    <xf numFmtId="0" fontId="31" fillId="2" borderId="40" xfId="0" applyFont="1" applyFill="1" applyBorder="1" applyAlignment="1">
      <alignment horizontal="center" vertical="center" wrapText="1"/>
    </xf>
    <xf numFmtId="0" fontId="34" fillId="0" borderId="139" xfId="0" applyFont="1" applyBorder="1" applyAlignment="1">
      <alignment vertical="center" wrapText="1"/>
    </xf>
    <xf numFmtId="0" fontId="34" fillId="0" borderId="140" xfId="0" applyFont="1" applyBorder="1" applyAlignment="1">
      <alignment vertical="center" wrapText="1"/>
    </xf>
    <xf numFmtId="0" fontId="17" fillId="0" borderId="0" xfId="0" applyFont="1" applyAlignment="1">
      <alignment horizontal="left" vertical="center" wrapText="1"/>
    </xf>
    <xf numFmtId="0" fontId="17" fillId="20" borderId="67" xfId="0" applyFont="1" applyFill="1" applyBorder="1" applyAlignment="1">
      <alignment horizontal="left" vertical="center" wrapText="1"/>
    </xf>
    <xf numFmtId="0" fontId="17" fillId="20" borderId="36" xfId="0" applyFont="1" applyFill="1" applyBorder="1" applyAlignment="1">
      <alignment horizontal="left" vertical="center" wrapText="1"/>
    </xf>
    <xf numFmtId="0" fontId="13" fillId="0" borderId="79" xfId="0" applyFont="1" applyBorder="1" applyAlignment="1">
      <alignment horizontal="left" vertical="center" wrapText="1"/>
    </xf>
    <xf numFmtId="0" fontId="13" fillId="0" borderId="80" xfId="0" applyFont="1" applyBorder="1" applyAlignment="1">
      <alignment horizontal="left" vertical="center" wrapText="1"/>
    </xf>
    <xf numFmtId="0" fontId="13" fillId="0" borderId="81" xfId="0" applyFont="1" applyBorder="1" applyAlignment="1">
      <alignment horizontal="left" vertical="center" wrapText="1"/>
    </xf>
    <xf numFmtId="0" fontId="17" fillId="3" borderId="79" xfId="0" applyFont="1" applyFill="1" applyBorder="1" applyAlignment="1" applyProtection="1">
      <alignment horizontal="left" vertical="center" wrapText="1"/>
      <protection locked="0"/>
    </xf>
    <xf numFmtId="0" fontId="17" fillId="3" borderId="80" xfId="0" applyFont="1" applyFill="1" applyBorder="1" applyAlignment="1" applyProtection="1">
      <alignment horizontal="left" vertical="center" wrapText="1"/>
      <protection locked="0"/>
    </xf>
    <xf numFmtId="0" fontId="17" fillId="3" borderId="81" xfId="0" applyFont="1" applyFill="1" applyBorder="1" applyAlignment="1" applyProtection="1">
      <alignment horizontal="left" vertical="center" wrapText="1"/>
      <protection locked="0"/>
    </xf>
    <xf numFmtId="49" fontId="17" fillId="3" borderId="79" xfId="0" applyNumberFormat="1" applyFont="1" applyFill="1" applyBorder="1" applyAlignment="1" applyProtection="1">
      <alignment horizontal="left" vertical="center" wrapText="1"/>
      <protection locked="0"/>
    </xf>
    <xf numFmtId="49" fontId="17" fillId="3" borderId="80" xfId="0" applyNumberFormat="1" applyFont="1" applyFill="1" applyBorder="1" applyAlignment="1" applyProtection="1">
      <alignment horizontal="left" vertical="center" wrapText="1"/>
      <protection locked="0"/>
    </xf>
    <xf numFmtId="49" fontId="17" fillId="3" borderId="81" xfId="0" applyNumberFormat="1" applyFont="1" applyFill="1" applyBorder="1" applyAlignment="1" applyProtection="1">
      <alignment horizontal="left" vertical="center" wrapText="1"/>
      <protection locked="0"/>
    </xf>
    <xf numFmtId="0" fontId="17" fillId="3" borderId="73" xfId="0" applyFont="1" applyFill="1" applyBorder="1" applyAlignment="1" applyProtection="1">
      <alignment horizontal="center" vertical="center" wrapText="1"/>
      <protection locked="0"/>
    </xf>
    <xf numFmtId="0" fontId="17" fillId="3" borderId="77" xfId="0" applyFont="1" applyFill="1" applyBorder="1" applyAlignment="1" applyProtection="1">
      <alignment horizontal="center" vertical="center" wrapText="1"/>
      <protection locked="0"/>
    </xf>
    <xf numFmtId="0" fontId="17" fillId="3" borderId="79" xfId="0" applyFont="1" applyFill="1" applyBorder="1" applyAlignment="1" applyProtection="1">
      <alignment horizontal="center" vertical="center" wrapText="1"/>
      <protection locked="0"/>
    </xf>
    <xf numFmtId="0" fontId="17" fillId="3" borderId="84" xfId="0" applyFont="1" applyFill="1" applyBorder="1" applyAlignment="1" applyProtection="1">
      <alignment horizontal="center" vertical="center" wrapText="1"/>
      <protection locked="0"/>
    </xf>
    <xf numFmtId="0" fontId="17" fillId="3" borderId="73" xfId="0" applyFont="1" applyFill="1" applyBorder="1" applyAlignment="1" applyProtection="1">
      <alignment horizontal="left" vertical="center" wrapText="1"/>
      <protection locked="0"/>
    </xf>
    <xf numFmtId="0" fontId="17" fillId="3" borderId="74" xfId="0" applyFont="1" applyFill="1" applyBorder="1" applyAlignment="1" applyProtection="1">
      <alignment horizontal="left" vertical="center" wrapText="1"/>
      <protection locked="0"/>
    </xf>
    <xf numFmtId="0" fontId="17" fillId="3" borderId="75" xfId="0" applyFont="1" applyFill="1" applyBorder="1" applyAlignment="1" applyProtection="1">
      <alignment horizontal="left" vertical="center" wrapText="1"/>
      <protection locked="0"/>
    </xf>
    <xf numFmtId="0" fontId="17" fillId="0" borderId="79" xfId="0" applyFont="1" applyBorder="1" applyAlignment="1">
      <alignment horizontal="left" vertical="center" wrapText="1"/>
    </xf>
    <xf numFmtId="0" fontId="17" fillId="0" borderId="80" xfId="0" applyFont="1" applyBorder="1" applyAlignment="1">
      <alignment horizontal="left" vertical="center" wrapText="1"/>
    </xf>
    <xf numFmtId="0" fontId="17" fillId="0" borderId="81" xfId="0" applyFont="1" applyBorder="1" applyAlignment="1">
      <alignment horizontal="left" vertical="center" wrapText="1"/>
    </xf>
    <xf numFmtId="49" fontId="17" fillId="3" borderId="84" xfId="0" applyNumberFormat="1" applyFont="1" applyFill="1" applyBorder="1" applyAlignment="1" applyProtection="1">
      <alignment horizontal="left" vertical="center" wrapText="1"/>
      <protection locked="0"/>
    </xf>
    <xf numFmtId="49" fontId="17" fillId="3" borderId="86" xfId="0" applyNumberFormat="1" applyFont="1" applyFill="1" applyBorder="1" applyAlignment="1" applyProtection="1">
      <alignment horizontal="left" vertical="center" wrapText="1"/>
      <protection locked="0"/>
    </xf>
    <xf numFmtId="49" fontId="17" fillId="3" borderId="90" xfId="0" applyNumberFormat="1" applyFont="1" applyFill="1" applyBorder="1" applyAlignment="1" applyProtection="1">
      <alignment horizontal="left" vertical="center" wrapText="1"/>
      <protection locked="0"/>
    </xf>
    <xf numFmtId="0" fontId="17" fillId="0" borderId="86" xfId="0" applyFont="1" applyBorder="1" applyAlignment="1">
      <alignment horizontal="left" vertical="center" wrapText="1"/>
    </xf>
    <xf numFmtId="0" fontId="17" fillId="0" borderId="87" xfId="0" applyFont="1" applyBorder="1" applyAlignment="1">
      <alignment horizontal="left" vertical="center" wrapText="1"/>
    </xf>
    <xf numFmtId="0" fontId="17" fillId="0" borderId="88" xfId="0" applyFont="1" applyBorder="1" applyAlignment="1">
      <alignment horizontal="left" vertical="center" wrapText="1"/>
    </xf>
    <xf numFmtId="49" fontId="17" fillId="3" borderId="87" xfId="0" applyNumberFormat="1" applyFont="1" applyFill="1" applyBorder="1" applyAlignment="1" applyProtection="1">
      <alignment horizontal="left" vertical="center" wrapText="1"/>
      <protection locked="0"/>
    </xf>
    <xf numFmtId="49" fontId="17" fillId="3" borderId="88" xfId="0" applyNumberFormat="1" applyFont="1" applyFill="1" applyBorder="1" applyAlignment="1" applyProtection="1">
      <alignment horizontal="left" vertical="center" wrapText="1"/>
      <protection locked="0"/>
    </xf>
    <xf numFmtId="0" fontId="18" fillId="20" borderId="17" xfId="0" applyFont="1" applyFill="1" applyBorder="1" applyAlignment="1">
      <alignment horizontal="left" vertical="center" wrapText="1"/>
    </xf>
    <xf numFmtId="0" fontId="18" fillId="20" borderId="33" xfId="0" applyFont="1" applyFill="1" applyBorder="1" applyAlignment="1">
      <alignment horizontal="left" vertical="center" wrapText="1"/>
    </xf>
    <xf numFmtId="0" fontId="17" fillId="22" borderId="137" xfId="0" applyFont="1" applyFill="1" applyBorder="1" applyAlignment="1">
      <alignment horizontal="left" vertical="center" wrapText="1"/>
    </xf>
    <xf numFmtId="0" fontId="17" fillId="22" borderId="17" xfId="0" applyFont="1" applyFill="1" applyBorder="1" applyAlignment="1">
      <alignment horizontal="left" vertical="center" wrapText="1"/>
    </xf>
    <xf numFmtId="0" fontId="17" fillId="22" borderId="33" xfId="0" applyFont="1" applyFill="1" applyBorder="1" applyAlignment="1">
      <alignment horizontal="left" vertical="center" wrapText="1"/>
    </xf>
    <xf numFmtId="0" fontId="17" fillId="0" borderId="73" xfId="0" applyFont="1" applyBorder="1" applyAlignment="1">
      <alignment horizontal="left" vertical="center" wrapText="1"/>
    </xf>
    <xf numFmtId="0" fontId="17" fillId="0" borderId="74" xfId="0" applyFont="1" applyBorder="1" applyAlignment="1">
      <alignment horizontal="left" vertical="center" wrapText="1"/>
    </xf>
    <xf numFmtId="0" fontId="17" fillId="0" borderId="75" xfId="0" applyFont="1" applyBorder="1" applyAlignment="1">
      <alignment horizontal="left" vertical="center" wrapText="1"/>
    </xf>
    <xf numFmtId="0" fontId="18" fillId="0" borderId="79" xfId="0" applyFont="1" applyBorder="1" applyAlignment="1">
      <alignment horizontal="left" vertical="center" wrapText="1"/>
    </xf>
    <xf numFmtId="0" fontId="18" fillId="0" borderId="80" xfId="0" applyFont="1" applyBorder="1" applyAlignment="1">
      <alignment horizontal="left" vertical="center" wrapText="1"/>
    </xf>
    <xf numFmtId="0" fontId="18" fillId="0" borderId="81" xfId="0" applyFont="1" applyBorder="1" applyAlignment="1">
      <alignment horizontal="left" vertical="center" wrapText="1"/>
    </xf>
    <xf numFmtId="0" fontId="17" fillId="3" borderId="74" xfId="0" applyFont="1" applyFill="1" applyBorder="1" applyAlignment="1" applyProtection="1">
      <alignment horizontal="center" vertical="center" wrapText="1"/>
      <protection locked="0"/>
    </xf>
    <xf numFmtId="0" fontId="17" fillId="3" borderId="80" xfId="0" applyFont="1" applyFill="1" applyBorder="1" applyAlignment="1" applyProtection="1">
      <alignment horizontal="center" vertical="center" wrapText="1"/>
      <protection locked="0"/>
    </xf>
    <xf numFmtId="49" fontId="13" fillId="3" borderId="80" xfId="0" applyNumberFormat="1" applyFont="1" applyFill="1" applyBorder="1" applyAlignment="1" applyProtection="1">
      <alignment horizontal="center" vertical="center" wrapText="1"/>
      <protection locked="0"/>
    </xf>
    <xf numFmtId="49" fontId="13" fillId="3" borderId="84" xfId="0" applyNumberFormat="1" applyFont="1" applyFill="1" applyBorder="1" applyAlignment="1" applyProtection="1">
      <alignment horizontal="center" vertical="center" wrapText="1"/>
      <protection locked="0"/>
    </xf>
    <xf numFmtId="0" fontId="18" fillId="0" borderId="13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36" xfId="0" applyFont="1" applyBorder="1" applyAlignment="1">
      <alignment horizontal="center" vertical="center" wrapText="1"/>
    </xf>
    <xf numFmtId="0" fontId="17" fillId="3" borderId="137" xfId="0" applyFont="1" applyFill="1" applyBorder="1" applyAlignment="1" applyProtection="1">
      <alignment horizontal="center" vertical="center" wrapText="1"/>
      <protection locked="0"/>
    </xf>
    <xf numFmtId="0" fontId="17" fillId="3" borderId="17" xfId="0" applyFont="1" applyFill="1" applyBorder="1" applyAlignment="1" applyProtection="1">
      <alignment horizontal="center" vertical="center" wrapText="1"/>
      <protection locked="0"/>
    </xf>
    <xf numFmtId="0" fontId="17" fillId="3" borderId="33" xfId="0" applyFont="1" applyFill="1" applyBorder="1" applyAlignment="1" applyProtection="1">
      <alignment horizontal="center" vertical="center" wrapText="1"/>
      <protection locked="0"/>
    </xf>
    <xf numFmtId="0" fontId="17" fillId="3" borderId="84" xfId="0" applyFont="1" applyFill="1" applyBorder="1" applyAlignment="1" applyProtection="1">
      <alignment horizontal="left" vertical="center" wrapText="1"/>
      <protection locked="0"/>
    </xf>
    <xf numFmtId="0" fontId="31" fillId="3" borderId="76" xfId="0" applyFont="1" applyFill="1" applyBorder="1" applyAlignment="1" applyProtection="1">
      <alignment horizontal="center" vertical="center" wrapText="1"/>
      <protection locked="0"/>
    </xf>
    <xf numFmtId="0" fontId="36" fillId="2" borderId="0" xfId="0" applyFont="1" applyFill="1" applyAlignment="1">
      <alignment horizontal="left" vertical="center" wrapText="1"/>
    </xf>
    <xf numFmtId="0" fontId="33" fillId="20" borderId="17" xfId="0" applyFont="1" applyFill="1" applyBorder="1" applyAlignment="1">
      <alignment horizontal="left" vertical="center" wrapText="1"/>
    </xf>
    <xf numFmtId="0" fontId="33" fillId="20" borderId="33" xfId="0" applyFont="1" applyFill="1" applyBorder="1" applyAlignment="1">
      <alignment horizontal="left" vertical="center" wrapText="1"/>
    </xf>
    <xf numFmtId="49" fontId="13" fillId="3" borderId="87" xfId="0" applyNumberFormat="1" applyFont="1" applyFill="1" applyBorder="1" applyAlignment="1" applyProtection="1">
      <alignment horizontal="center" vertical="center" wrapText="1"/>
      <protection locked="0"/>
    </xf>
    <xf numFmtId="49" fontId="13" fillId="3" borderId="90" xfId="0" applyNumberFormat="1" applyFont="1" applyFill="1" applyBorder="1" applyAlignment="1" applyProtection="1">
      <alignment horizontal="center" vertical="center" wrapText="1"/>
      <protection locked="0"/>
    </xf>
    <xf numFmtId="0" fontId="39" fillId="0" borderId="86" xfId="0" applyFont="1" applyBorder="1" applyAlignment="1">
      <alignment horizontal="left" vertical="center" wrapText="1"/>
    </xf>
    <xf numFmtId="0" fontId="13" fillId="3" borderId="108" xfId="0" applyFont="1" applyFill="1" applyBorder="1" applyAlignment="1" applyProtection="1">
      <alignment horizontal="center" vertical="center" wrapText="1"/>
      <protection locked="0"/>
    </xf>
    <xf numFmtId="0" fontId="33" fillId="20" borderId="64" xfId="0" applyFont="1" applyFill="1" applyBorder="1" applyAlignment="1">
      <alignment horizontal="center" vertical="center" wrapText="1"/>
    </xf>
    <xf numFmtId="0" fontId="33" fillId="20" borderId="40" xfId="0" applyFont="1" applyFill="1" applyBorder="1" applyAlignment="1">
      <alignment horizontal="center" vertical="center" wrapText="1"/>
    </xf>
    <xf numFmtId="0" fontId="33" fillId="20" borderId="43" xfId="0" applyFont="1" applyFill="1" applyBorder="1" applyAlignment="1">
      <alignment horizontal="center" vertical="center" wrapText="1"/>
    </xf>
    <xf numFmtId="0" fontId="18" fillId="20" borderId="64" xfId="0" applyFont="1" applyFill="1" applyBorder="1" applyAlignment="1">
      <alignment horizontal="center" vertical="center" wrapText="1"/>
    </xf>
    <xf numFmtId="0" fontId="18" fillId="20" borderId="40" xfId="0" applyFont="1" applyFill="1" applyBorder="1" applyAlignment="1">
      <alignment horizontal="center" vertical="center" wrapText="1"/>
    </xf>
    <xf numFmtId="0" fontId="37" fillId="6" borderId="109" xfId="0" applyFont="1" applyFill="1" applyBorder="1" applyAlignment="1">
      <alignment horizontal="left" vertical="center" wrapText="1"/>
    </xf>
    <xf numFmtId="0" fontId="15" fillId="0" borderId="78" xfId="0" applyFont="1" applyBorder="1" applyAlignment="1">
      <alignment horizontal="left" vertical="center" wrapText="1"/>
    </xf>
    <xf numFmtId="0" fontId="15" fillId="0" borderId="82" xfId="0" applyFont="1" applyBorder="1" applyAlignment="1">
      <alignment horizontal="left" vertical="center" wrapText="1"/>
    </xf>
    <xf numFmtId="0" fontId="15" fillId="0" borderId="107" xfId="0" applyFont="1" applyBorder="1" applyAlignment="1">
      <alignment horizontal="left" vertical="center" wrapText="1"/>
    </xf>
    <xf numFmtId="0" fontId="13" fillId="2" borderId="85" xfId="0" applyFont="1" applyFill="1" applyBorder="1" applyAlignment="1">
      <alignment horizontal="left" vertical="center" wrapText="1"/>
    </xf>
    <xf numFmtId="0" fontId="13" fillId="2" borderId="89" xfId="0" applyFont="1" applyFill="1" applyBorder="1" applyAlignment="1">
      <alignment horizontal="left" vertical="center" wrapText="1"/>
    </xf>
    <xf numFmtId="0" fontId="13" fillId="2" borderId="108" xfId="0" applyFont="1" applyFill="1" applyBorder="1" applyAlignment="1">
      <alignment horizontal="left" vertical="center" wrapText="1"/>
    </xf>
    <xf numFmtId="0" fontId="13" fillId="0" borderId="104" xfId="0" applyFont="1" applyBorder="1" applyAlignment="1">
      <alignment horizontal="left" vertical="center" wrapText="1"/>
    </xf>
    <xf numFmtId="0" fontId="13" fillId="0" borderId="105" xfId="0" applyFont="1" applyBorder="1" applyAlignment="1">
      <alignment horizontal="left" vertical="center" wrapText="1"/>
    </xf>
    <xf numFmtId="0" fontId="13" fillId="0" borderId="106" xfId="0" applyFont="1" applyBorder="1" applyAlignment="1">
      <alignment horizontal="left" vertical="center" wrapText="1"/>
    </xf>
    <xf numFmtId="0" fontId="13" fillId="0" borderId="78" xfId="0" applyFont="1" applyBorder="1" applyAlignment="1">
      <alignment horizontal="left" vertical="center" wrapText="1"/>
    </xf>
    <xf numFmtId="0" fontId="13" fillId="0" borderId="82" xfId="0" applyFont="1" applyBorder="1" applyAlignment="1">
      <alignment horizontal="left" vertical="center" wrapText="1"/>
    </xf>
    <xf numFmtId="0" fontId="13" fillId="0" borderId="107" xfId="0" applyFont="1" applyBorder="1" applyAlignment="1">
      <alignment horizontal="left" vertical="center" wrapText="1"/>
    </xf>
    <xf numFmtId="0" fontId="39" fillId="0" borderId="78" xfId="0" applyFont="1" applyBorder="1" applyAlignment="1">
      <alignment horizontal="left" vertical="center" wrapText="1"/>
    </xf>
    <xf numFmtId="0" fontId="39" fillId="0" borderId="82" xfId="0" applyFont="1" applyBorder="1" applyAlignment="1">
      <alignment horizontal="left" vertical="center" wrapText="1"/>
    </xf>
    <xf numFmtId="0" fontId="39" fillId="0" borderId="107" xfId="0" applyFont="1" applyBorder="1" applyAlignment="1">
      <alignment horizontal="left" vertical="center" wrapText="1"/>
    </xf>
    <xf numFmtId="0" fontId="17" fillId="3" borderId="105" xfId="0" applyFont="1" applyFill="1" applyBorder="1" applyAlignment="1" applyProtection="1">
      <alignment horizontal="center" vertical="center" wrapText="1"/>
      <protection locked="0"/>
    </xf>
    <xf numFmtId="0" fontId="17" fillId="3" borderId="106" xfId="0" applyFont="1" applyFill="1" applyBorder="1" applyAlignment="1" applyProtection="1">
      <alignment horizontal="center" vertical="center" wrapText="1"/>
      <protection locked="0"/>
    </xf>
    <xf numFmtId="0" fontId="17" fillId="3" borderId="82" xfId="0" applyFont="1" applyFill="1" applyBorder="1" applyAlignment="1" applyProtection="1">
      <alignment horizontal="center" vertical="center" wrapText="1"/>
      <protection locked="0"/>
    </xf>
    <xf numFmtId="0" fontId="17" fillId="3" borderId="107" xfId="0" applyFont="1" applyFill="1" applyBorder="1" applyAlignment="1" applyProtection="1">
      <alignment horizontal="center" vertical="center" wrapText="1"/>
      <protection locked="0"/>
    </xf>
    <xf numFmtId="0" fontId="31" fillId="3" borderId="52" xfId="0" applyFont="1" applyFill="1" applyBorder="1" applyAlignment="1" applyProtection="1">
      <alignment horizontal="center" vertical="center" wrapText="1"/>
      <protection locked="0"/>
    </xf>
    <xf numFmtId="0" fontId="31" fillId="3" borderId="17" xfId="0" applyFont="1" applyFill="1" applyBorder="1" applyAlignment="1" applyProtection="1">
      <alignment horizontal="center" vertical="center" wrapText="1"/>
      <protection locked="0"/>
    </xf>
    <xf numFmtId="0" fontId="31" fillId="3" borderId="33" xfId="0" applyFont="1" applyFill="1" applyBorder="1" applyAlignment="1" applyProtection="1">
      <alignment horizontal="center" vertical="center" wrapText="1"/>
      <protection locked="0"/>
    </xf>
    <xf numFmtId="0" fontId="31" fillId="3" borderId="140" xfId="0" applyFont="1" applyFill="1" applyBorder="1" applyAlignment="1" applyProtection="1">
      <alignment horizontal="center" vertical="center" wrapText="1"/>
      <protection locked="0"/>
    </xf>
    <xf numFmtId="0" fontId="31" fillId="3" borderId="141" xfId="0" applyFont="1" applyFill="1" applyBorder="1" applyAlignment="1" applyProtection="1">
      <alignment horizontal="center" vertical="center" wrapText="1"/>
      <protection locked="0"/>
    </xf>
    <xf numFmtId="0" fontId="36" fillId="0" borderId="0" xfId="0" applyFont="1" applyAlignment="1">
      <alignment horizontal="left" vertical="center" wrapText="1"/>
    </xf>
    <xf numFmtId="0" fontId="37" fillId="6" borderId="89" xfId="0" applyFont="1" applyFill="1" applyBorder="1" applyAlignment="1">
      <alignment horizontal="left" vertical="center" wrapText="1"/>
    </xf>
    <xf numFmtId="0" fontId="37" fillId="6" borderId="108" xfId="0" applyFont="1" applyFill="1" applyBorder="1" applyAlignment="1">
      <alignment horizontal="left" vertical="center" wrapText="1"/>
    </xf>
    <xf numFmtId="0" fontId="37" fillId="6" borderId="23" xfId="0" applyFont="1" applyFill="1" applyBorder="1" applyAlignment="1">
      <alignment horizontal="center" vertical="center" wrapText="1"/>
    </xf>
    <xf numFmtId="49" fontId="17" fillId="3" borderId="73" xfId="0" applyNumberFormat="1" applyFont="1" applyFill="1" applyBorder="1" applyAlignment="1" applyProtection="1">
      <alignment horizontal="left" vertical="center" wrapText="1"/>
      <protection locked="0"/>
    </xf>
    <xf numFmtId="49" fontId="17" fillId="3" borderId="77" xfId="0" applyNumberFormat="1" applyFont="1" applyFill="1" applyBorder="1" applyAlignment="1" applyProtection="1">
      <alignment horizontal="left" vertical="center" wrapText="1"/>
      <protection locked="0"/>
    </xf>
    <xf numFmtId="0" fontId="18" fillId="2" borderId="0" xfId="0" applyFont="1" applyFill="1" applyAlignment="1">
      <alignment horizontal="center" vertical="center" wrapText="1"/>
    </xf>
    <xf numFmtId="0" fontId="18" fillId="3" borderId="49" xfId="0" applyFont="1" applyFill="1" applyBorder="1" applyAlignment="1" applyProtection="1">
      <alignment horizontal="center" vertical="center" wrapText="1"/>
      <protection hidden="1"/>
    </xf>
    <xf numFmtId="0" fontId="18" fillId="3" borderId="114" xfId="0" applyFont="1" applyFill="1" applyBorder="1" applyAlignment="1" applyProtection="1">
      <alignment horizontal="center" vertical="center" wrapText="1"/>
      <protection hidden="1"/>
    </xf>
    <xf numFmtId="0" fontId="29" fillId="4" borderId="53" xfId="0" applyFont="1" applyFill="1" applyBorder="1" applyAlignment="1" applyProtection="1">
      <alignment horizontal="center" vertical="center"/>
      <protection hidden="1"/>
    </xf>
    <xf numFmtId="0" fontId="29" fillId="4" borderId="54" xfId="0" applyFont="1" applyFill="1" applyBorder="1" applyAlignment="1" applyProtection="1">
      <alignment horizontal="center" vertical="center"/>
      <protection hidden="1"/>
    </xf>
    <xf numFmtId="0" fontId="29" fillId="4" borderId="55" xfId="0" applyFont="1" applyFill="1" applyBorder="1" applyAlignment="1" applyProtection="1">
      <alignment horizontal="center" vertical="center"/>
      <protection hidden="1"/>
    </xf>
    <xf numFmtId="0" fontId="17" fillId="3" borderId="15" xfId="0" applyFont="1" applyFill="1" applyBorder="1" applyAlignment="1">
      <alignment horizontal="center" vertical="center"/>
    </xf>
    <xf numFmtId="0" fontId="17" fillId="3" borderId="34" xfId="0" applyFont="1" applyFill="1" applyBorder="1" applyAlignment="1">
      <alignment horizontal="center" vertical="center"/>
    </xf>
    <xf numFmtId="0" fontId="18" fillId="3" borderId="47" xfId="0" applyFont="1" applyFill="1" applyBorder="1" applyAlignment="1">
      <alignment horizontal="center" vertical="center" wrapText="1"/>
    </xf>
    <xf numFmtId="0" fontId="18" fillId="3" borderId="114"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8" fillId="3" borderId="116" xfId="0" applyFont="1" applyFill="1" applyBorder="1" applyAlignment="1">
      <alignment horizontal="center" vertical="center" wrapText="1"/>
    </xf>
    <xf numFmtId="0" fontId="18" fillId="3" borderId="111" xfId="0" applyFont="1" applyFill="1" applyBorder="1" applyAlignment="1">
      <alignment horizontal="center" vertical="center" wrapText="1"/>
    </xf>
    <xf numFmtId="0" fontId="18" fillId="3" borderId="121" xfId="0" applyFont="1" applyFill="1" applyBorder="1" applyAlignment="1">
      <alignment horizontal="center" vertical="center" wrapText="1"/>
    </xf>
    <xf numFmtId="0" fontId="18" fillId="3" borderId="112" xfId="0" applyFont="1" applyFill="1" applyBorder="1" applyAlignment="1">
      <alignment horizontal="center" vertical="center" wrapText="1"/>
    </xf>
    <xf numFmtId="0" fontId="18" fillId="3" borderId="117"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113" xfId="0" applyFont="1" applyFill="1" applyBorder="1" applyAlignment="1">
      <alignment horizontal="center" vertical="center" wrapText="1"/>
    </xf>
    <xf numFmtId="0" fontId="18" fillId="3" borderId="19"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20"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29" fillId="4" borderId="19" xfId="0" applyFont="1" applyFill="1" applyBorder="1" applyAlignment="1" applyProtection="1">
      <alignment horizontal="center" vertical="center"/>
      <protection hidden="1"/>
    </xf>
    <xf numFmtId="0" fontId="29" fillId="4" borderId="20" xfId="0" applyFont="1" applyFill="1" applyBorder="1" applyAlignment="1" applyProtection="1">
      <alignment horizontal="center" vertical="center"/>
      <protection hidden="1"/>
    </xf>
    <xf numFmtId="0" fontId="29" fillId="4" borderId="25" xfId="0" applyFont="1" applyFill="1" applyBorder="1" applyAlignment="1" applyProtection="1">
      <alignment horizontal="center" vertical="center"/>
      <protection hidden="1"/>
    </xf>
    <xf numFmtId="0" fontId="18" fillId="3" borderId="38" xfId="0" applyFont="1" applyFill="1" applyBorder="1" applyAlignment="1" applyProtection="1">
      <alignment horizontal="center" vertical="center" wrapText="1"/>
      <protection hidden="1"/>
    </xf>
    <xf numFmtId="0" fontId="17" fillId="3" borderId="47" xfId="0" applyFont="1" applyFill="1" applyBorder="1" applyAlignment="1" applyProtection="1">
      <alignment horizontal="center" vertical="center"/>
      <protection hidden="1"/>
    </xf>
    <xf numFmtId="0" fontId="17" fillId="3" borderId="44" xfId="0" applyFont="1" applyFill="1" applyBorder="1" applyAlignment="1" applyProtection="1">
      <alignment horizontal="center" vertical="center"/>
      <protection hidden="1"/>
    </xf>
    <xf numFmtId="0" fontId="17" fillId="3" borderId="41" xfId="0" applyFont="1" applyFill="1" applyBorder="1" applyAlignment="1" applyProtection="1">
      <alignment horizontal="center" vertical="center"/>
      <protection hidden="1"/>
    </xf>
    <xf numFmtId="0" fontId="17" fillId="3" borderId="64" xfId="0" applyFont="1" applyFill="1" applyBorder="1" applyAlignment="1" applyProtection="1">
      <alignment horizontal="center" vertical="center"/>
      <protection hidden="1"/>
    </xf>
    <xf numFmtId="0" fontId="18" fillId="3" borderId="20" xfId="0" applyFont="1" applyFill="1" applyBorder="1" applyAlignment="1" applyProtection="1">
      <alignment horizontal="center" vertical="center" wrapText="1"/>
      <protection hidden="1"/>
    </xf>
    <xf numFmtId="0" fontId="18" fillId="3" borderId="14" xfId="0" applyFont="1" applyFill="1" applyBorder="1" applyAlignment="1" applyProtection="1">
      <alignment horizontal="center" vertical="center" wrapText="1"/>
      <protection hidden="1"/>
    </xf>
    <xf numFmtId="0" fontId="18" fillId="3" borderId="61" xfId="0" applyFont="1" applyFill="1" applyBorder="1" applyAlignment="1" applyProtection="1">
      <alignment horizontal="center" vertical="center" wrapText="1"/>
      <protection hidden="1"/>
    </xf>
    <xf numFmtId="0" fontId="18" fillId="3" borderId="63" xfId="0" applyFont="1" applyFill="1" applyBorder="1" applyAlignment="1" applyProtection="1">
      <alignment horizontal="center" vertical="center" wrapText="1"/>
      <protection hidden="1"/>
    </xf>
    <xf numFmtId="0" fontId="18" fillId="3" borderId="60" xfId="0" applyFont="1" applyFill="1" applyBorder="1" applyAlignment="1" applyProtection="1">
      <alignment horizontal="center" vertical="center" wrapText="1"/>
      <protection hidden="1"/>
    </xf>
    <xf numFmtId="0" fontId="18" fillId="3" borderId="62" xfId="0" applyFont="1" applyFill="1" applyBorder="1" applyAlignment="1" applyProtection="1">
      <alignment horizontal="center" vertical="center" wrapText="1"/>
      <protection hidden="1"/>
    </xf>
    <xf numFmtId="0" fontId="18" fillId="3" borderId="3" xfId="0" applyFont="1" applyFill="1" applyBorder="1" applyAlignment="1" applyProtection="1">
      <alignment horizontal="center" vertical="center"/>
      <protection hidden="1"/>
    </xf>
    <xf numFmtId="0" fontId="18" fillId="3" borderId="39" xfId="0" applyFont="1" applyFill="1" applyBorder="1" applyAlignment="1" applyProtection="1">
      <alignment horizontal="center" vertical="center" wrapText="1"/>
      <protection hidden="1"/>
    </xf>
    <xf numFmtId="0" fontId="18" fillId="3" borderId="59" xfId="0" applyFont="1" applyFill="1" applyBorder="1" applyAlignment="1" applyProtection="1">
      <alignment horizontal="center" vertical="center" wrapText="1"/>
      <protection hidden="1"/>
    </xf>
    <xf numFmtId="0" fontId="18" fillId="3" borderId="50" xfId="0" applyFont="1" applyFill="1" applyBorder="1" applyAlignment="1" applyProtection="1">
      <alignment horizontal="center" vertical="center" wrapText="1"/>
      <protection hidden="1"/>
    </xf>
    <xf numFmtId="0" fontId="18" fillId="3" borderId="38" xfId="0" applyFont="1" applyFill="1" applyBorder="1" applyAlignment="1">
      <alignment horizontal="center" vertical="center" wrapText="1"/>
    </xf>
    <xf numFmtId="0" fontId="18" fillId="3" borderId="47" xfId="0" applyFont="1" applyFill="1" applyBorder="1" applyAlignment="1" applyProtection="1">
      <alignment horizontal="center" vertical="center" wrapText="1"/>
      <protection hidden="1"/>
    </xf>
    <xf numFmtId="0" fontId="18" fillId="3" borderId="44" xfId="0" applyFont="1" applyFill="1" applyBorder="1" applyAlignment="1" applyProtection="1">
      <alignment horizontal="center" vertical="center" wrapText="1"/>
      <protection hidden="1"/>
    </xf>
    <xf numFmtId="0" fontId="18" fillId="3" borderId="123" xfId="0" applyFont="1" applyFill="1" applyBorder="1" applyAlignment="1" applyProtection="1">
      <alignment horizontal="center" vertical="center" wrapText="1"/>
      <protection hidden="1"/>
    </xf>
    <xf numFmtId="0" fontId="18" fillId="3" borderId="66" xfId="0" applyFont="1" applyFill="1" applyBorder="1" applyAlignment="1" applyProtection="1">
      <alignment horizontal="center" vertical="center" wrapText="1"/>
      <protection hidden="1"/>
    </xf>
    <xf numFmtId="0" fontId="18" fillId="3" borderId="122" xfId="0" applyFont="1" applyFill="1" applyBorder="1" applyAlignment="1" applyProtection="1">
      <alignment horizontal="center" vertical="center" wrapText="1"/>
      <protection hidden="1"/>
    </xf>
    <xf numFmtId="0" fontId="18" fillId="3" borderId="124" xfId="0" applyFont="1" applyFill="1" applyBorder="1" applyAlignment="1" applyProtection="1">
      <alignment horizontal="center" vertical="center" wrapText="1"/>
      <protection hidden="1"/>
    </xf>
    <xf numFmtId="0" fontId="18" fillId="3" borderId="98" xfId="0" applyFont="1" applyFill="1" applyBorder="1" applyAlignment="1" applyProtection="1">
      <alignment horizontal="center" vertical="center" wrapText="1"/>
      <protection hidden="1"/>
    </xf>
    <xf numFmtId="0" fontId="18" fillId="3" borderId="57" xfId="0" applyFont="1" applyFill="1" applyBorder="1" applyAlignment="1" applyProtection="1">
      <alignment horizontal="center" vertical="center" wrapText="1"/>
      <protection hidden="1"/>
    </xf>
    <xf numFmtId="0" fontId="18" fillId="21" borderId="47" xfId="0" applyFont="1" applyFill="1" applyBorder="1" applyAlignment="1" applyProtection="1">
      <alignment horizontal="center" vertical="center" wrapText="1"/>
      <protection hidden="1"/>
    </xf>
    <xf numFmtId="0" fontId="18" fillId="21" borderId="44" xfId="0" applyFont="1" applyFill="1" applyBorder="1" applyAlignment="1" applyProtection="1">
      <alignment horizontal="center" vertical="center" wrapText="1"/>
      <protection hidden="1"/>
    </xf>
    <xf numFmtId="0" fontId="18" fillId="3" borderId="4" xfId="0" applyFont="1" applyFill="1" applyBorder="1" applyAlignment="1" applyProtection="1">
      <alignment horizontal="center" vertical="center"/>
      <protection hidden="1"/>
    </xf>
    <xf numFmtId="0" fontId="18" fillId="3" borderId="138" xfId="0" applyFont="1" applyFill="1" applyBorder="1" applyAlignment="1" applyProtection="1">
      <alignment horizontal="center" vertical="center" wrapText="1"/>
      <protection hidden="1"/>
    </xf>
    <xf numFmtId="0" fontId="18" fillId="3" borderId="5" xfId="0" applyFont="1" applyFill="1" applyBorder="1" applyAlignment="1" applyProtection="1">
      <alignment horizontal="center" vertical="center" wrapText="1"/>
      <protection hidden="1"/>
    </xf>
    <xf numFmtId="0" fontId="18" fillId="21" borderId="46" xfId="0" applyFont="1" applyFill="1" applyBorder="1" applyAlignment="1" applyProtection="1">
      <alignment horizontal="center" vertical="center" wrapText="1"/>
      <protection hidden="1"/>
    </xf>
    <xf numFmtId="0" fontId="18" fillId="21" borderId="65" xfId="0" applyFont="1" applyFill="1" applyBorder="1" applyAlignment="1" applyProtection="1">
      <alignment horizontal="center" vertical="center" wrapText="1"/>
      <protection hidden="1"/>
    </xf>
    <xf numFmtId="0" fontId="18" fillId="21" borderId="47" xfId="0" applyFont="1" applyFill="1" applyBorder="1" applyAlignment="1">
      <alignment horizontal="center" vertical="top" wrapText="1"/>
    </xf>
    <xf numFmtId="0" fontId="18" fillId="21" borderId="44" xfId="0" applyFont="1" applyFill="1" applyBorder="1" applyAlignment="1">
      <alignment horizontal="center" vertical="top" wrapText="1"/>
    </xf>
    <xf numFmtId="0" fontId="18" fillId="21" borderId="47" xfId="0" applyFont="1" applyFill="1" applyBorder="1" applyAlignment="1">
      <alignment horizontal="center" vertical="center" wrapText="1"/>
    </xf>
    <xf numFmtId="0" fontId="18" fillId="21" borderId="44" xfId="0" applyFont="1" applyFill="1" applyBorder="1" applyAlignment="1">
      <alignment horizontal="center" vertical="center" wrapText="1"/>
    </xf>
  </cellXfs>
  <cellStyles count="3">
    <cellStyle name="Good" xfId="2" builtinId="26"/>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D4"/>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99FF99"/>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0</xdr:colOff>
          <xdr:row>126</xdr:row>
          <xdr:rowOff>85725</xdr:rowOff>
        </xdr:from>
        <xdr:to>
          <xdr:col>10</xdr:col>
          <xdr:colOff>9525</xdr:colOff>
          <xdr:row>127</xdr:row>
          <xdr:rowOff>0</xdr:rowOff>
        </xdr:to>
        <xdr:sp macro="" textlink="">
          <xdr:nvSpPr>
            <xdr:cNvPr id="2049" name="Check Box 20"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96</xdr:row>
          <xdr:rowOff>104775</xdr:rowOff>
        </xdr:from>
        <xdr:to>
          <xdr:col>9</xdr:col>
          <xdr:colOff>0</xdr:colOff>
          <xdr:row>97</xdr:row>
          <xdr:rowOff>123825</xdr:rowOff>
        </xdr:to>
        <xdr:sp macro="" textlink="">
          <xdr:nvSpPr>
            <xdr:cNvPr id="2050" name="Check Box 24"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91</xdr:row>
          <xdr:rowOff>114300</xdr:rowOff>
        </xdr:from>
        <xdr:to>
          <xdr:col>9</xdr:col>
          <xdr:colOff>0</xdr:colOff>
          <xdr:row>93</xdr:row>
          <xdr:rowOff>0</xdr:rowOff>
        </xdr:to>
        <xdr:sp macro="" textlink="">
          <xdr:nvSpPr>
            <xdr:cNvPr id="2051" name="Check Box 26"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126</xdr:row>
          <xdr:rowOff>85725</xdr:rowOff>
        </xdr:from>
        <xdr:to>
          <xdr:col>10</xdr:col>
          <xdr:colOff>9525</xdr:colOff>
          <xdr:row>127</xdr:row>
          <xdr:rowOff>0</xdr:rowOff>
        </xdr:to>
        <xdr:sp macro="" textlink="">
          <xdr:nvSpPr>
            <xdr:cNvPr id="2073" name="Check Box 20"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7_es_Formulario%20Registro_GLOBALGAP_20-09-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NATION"/>
      <sheetName val="Formulario"/>
      <sheetName val="3.1.7.1"/>
      <sheetName val="3.1.7.2"/>
      <sheetName val="Tabelle3"/>
      <sheetName val="3.1.7.3"/>
      <sheetName val="Tabelle1"/>
      <sheetName val="Tabelle2"/>
    </sheetNames>
    <sheetDataSet>
      <sheetData sheetId="0"/>
      <sheetData sheetId="1"/>
      <sheetData sheetId="2"/>
      <sheetData sheetId="3"/>
      <sheetData sheetId="4"/>
      <sheetData sheetId="5"/>
      <sheetData sheetId="6">
        <row r="1">
          <cell r="K1" t="str">
            <v>Opción 1 – Sitios individuales</v>
          </cell>
          <cell r="P1" t="str">
            <v>Si, rellenar el documento "190614_GG_IFA_RMS_CL_V5_2_protected_es"</v>
          </cell>
        </row>
        <row r="2">
          <cell r="E2" t="str">
            <v>IFA Versión 5.2</v>
          </cell>
          <cell r="K2" t="str">
            <v>Opción 1 – Productor multisitio</v>
          </cell>
          <cell r="P2" t="str">
            <v>No</v>
          </cell>
        </row>
        <row r="3">
          <cell r="E3" t="str">
            <v>IFA v5.2 &amp; FSMA PSR v1.2</v>
          </cell>
          <cell r="K3" t="str">
            <v>Opción 1 – Multisitio para comercios minoristas y cadenas de restaurantes en franquicia</v>
          </cell>
        </row>
        <row r="4">
          <cell r="E4" t="str">
            <v>IFA v5.2 &amp; FSMA PSR v1.2 &amp; R4T v1.0</v>
          </cell>
        </row>
        <row r="5">
          <cell r="E5" t="str">
            <v>IFA v5.2 &amp; R4T v1.0</v>
          </cell>
        </row>
        <row r="6">
          <cell r="E6" t="str">
            <v>TN Versión 11.2-1</v>
          </cell>
        </row>
        <row r="7">
          <cell r="E7" t="str">
            <v>CoC v6.0</v>
          </cell>
        </row>
      </sheetData>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2" Type="http://schemas.openxmlformats.org/officeDocument/2006/relationships/printerSettings" Target="../printerSettings/printerSettings1.bin"/><Relationship Id="rId1" Type="http://schemas.openxmlformats.org/officeDocument/2006/relationships/hyperlink" Target="http://www.globalgap.org/es/documents/index.html" TargetMode="External"/><Relationship Id="rId6" Type="http://schemas.openxmlformats.org/officeDocument/2006/relationships/ctrlProp" Target="../ctrlProps/ctrlProp1.xml"/><Relationship Id="rId5" Type="http://schemas.openxmlformats.org/officeDocument/2006/relationships/vmlDrawing" Target="../drawings/vmlDrawing2.v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L73"/>
  <sheetViews>
    <sheetView zoomScale="150" zoomScaleNormal="150" workbookViewId="0">
      <selection activeCell="B7" sqref="B7:K7"/>
    </sheetView>
  </sheetViews>
  <sheetFormatPr defaultColWidth="0" defaultRowHeight="15.75" zeroHeight="1"/>
  <cols>
    <col min="1" max="12" width="10.875" style="1" customWidth="1"/>
  </cols>
  <sheetData>
    <row r="1" spans="2:11"/>
    <row r="2" spans="2:11"/>
    <row r="3" spans="2:11"/>
    <row r="4" spans="2:11">
      <c r="B4" s="2" t="s">
        <v>0</v>
      </c>
    </row>
    <row r="5" spans="2:11"/>
    <row r="6" spans="2:11">
      <c r="B6" s="2" t="s">
        <v>1</v>
      </c>
    </row>
    <row r="7" spans="2:11" ht="80.099999999999994" customHeight="1">
      <c r="B7" s="281" t="s">
        <v>2</v>
      </c>
      <c r="C7" s="281"/>
      <c r="D7" s="281"/>
      <c r="E7" s="281"/>
      <c r="F7" s="281"/>
      <c r="G7" s="281"/>
      <c r="H7" s="281"/>
      <c r="I7" s="281"/>
      <c r="J7" s="281"/>
      <c r="K7" s="281"/>
    </row>
    <row r="8" spans="2:11">
      <c r="B8" s="3"/>
      <c r="C8" s="3"/>
      <c r="D8" s="3"/>
      <c r="E8" s="3"/>
      <c r="F8" s="3"/>
      <c r="G8" s="3"/>
      <c r="H8" s="3"/>
      <c r="I8" s="3"/>
      <c r="J8" s="3"/>
      <c r="K8" s="3"/>
    </row>
    <row r="9" spans="2:11">
      <c r="B9" s="2" t="s">
        <v>3</v>
      </c>
    </row>
    <row r="10" spans="2:11" ht="81" customHeight="1">
      <c r="B10" s="280" t="s">
        <v>4</v>
      </c>
      <c r="C10" s="280"/>
      <c r="D10" s="280"/>
      <c r="E10" s="280"/>
      <c r="F10" s="280"/>
      <c r="G10" s="280"/>
      <c r="H10" s="280"/>
      <c r="I10" s="280"/>
      <c r="J10" s="280"/>
      <c r="K10" s="280"/>
    </row>
    <row r="11" spans="2:11" s="1" customFormat="1"/>
    <row r="12" spans="2:11">
      <c r="B12" s="2" t="s">
        <v>5</v>
      </c>
    </row>
    <row r="13" spans="2:11" ht="54" customHeight="1">
      <c r="B13" s="283" t="s">
        <v>6</v>
      </c>
      <c r="C13" s="283"/>
      <c r="D13" s="283"/>
      <c r="E13" s="283"/>
      <c r="F13" s="283"/>
      <c r="G13" s="283"/>
      <c r="H13" s="283"/>
      <c r="I13" s="283"/>
      <c r="J13" s="283"/>
      <c r="K13" s="283"/>
    </row>
    <row r="14" spans="2:11">
      <c r="B14" s="1" t="s">
        <v>7</v>
      </c>
    </row>
    <row r="15" spans="2:11" s="1" customFormat="1"/>
    <row r="16" spans="2:11">
      <c r="B16" s="2" t="s">
        <v>8</v>
      </c>
    </row>
    <row r="17" spans="2:11" ht="243.75" customHeight="1">
      <c r="B17" s="281" t="s">
        <v>9</v>
      </c>
      <c r="C17" s="281"/>
      <c r="D17" s="281"/>
      <c r="E17" s="281"/>
      <c r="F17" s="281"/>
      <c r="G17" s="281"/>
      <c r="H17" s="281"/>
      <c r="I17" s="281"/>
      <c r="J17" s="281"/>
      <c r="K17" s="281"/>
    </row>
    <row r="18" spans="2:11" s="1" customFormat="1"/>
    <row r="19" spans="2:11">
      <c r="B19" s="2" t="s">
        <v>10</v>
      </c>
    </row>
    <row r="20" spans="2:11" ht="87.75" customHeight="1">
      <c r="B20" s="281" t="s">
        <v>11</v>
      </c>
      <c r="C20" s="281"/>
      <c r="D20" s="281"/>
      <c r="E20" s="281"/>
      <c r="F20" s="281"/>
      <c r="G20" s="281"/>
      <c r="H20" s="281"/>
      <c r="I20" s="281"/>
      <c r="J20" s="281"/>
      <c r="K20" s="281"/>
    </row>
    <row r="21" spans="2:11" s="1" customFormat="1">
      <c r="B21" s="284"/>
      <c r="C21" s="284"/>
      <c r="D21" s="284"/>
      <c r="E21" s="284"/>
      <c r="F21" s="284"/>
      <c r="G21" s="284"/>
      <c r="H21" s="284"/>
      <c r="I21" s="284"/>
      <c r="J21" s="284"/>
      <c r="K21" s="284"/>
    </row>
    <row r="22" spans="2:11" s="1" customFormat="1"/>
    <row r="23" spans="2:11">
      <c r="B23" s="2" t="s">
        <v>12</v>
      </c>
    </row>
    <row r="24" spans="2:11" ht="27.75" customHeight="1">
      <c r="B24" s="281" t="s">
        <v>13</v>
      </c>
      <c r="C24" s="281"/>
      <c r="D24" s="281"/>
      <c r="E24" s="281"/>
      <c r="F24" s="281"/>
      <c r="G24" s="281"/>
      <c r="H24" s="281"/>
      <c r="I24" s="281"/>
      <c r="J24" s="281"/>
      <c r="K24" s="281"/>
    </row>
    <row r="25" spans="2:11" s="1" customFormat="1"/>
    <row r="26" spans="2:11">
      <c r="B26" s="2" t="s">
        <v>14</v>
      </c>
    </row>
    <row r="27" spans="2:11" ht="50.1" customHeight="1">
      <c r="B27" s="281" t="s">
        <v>15</v>
      </c>
      <c r="C27" s="281"/>
      <c r="D27" s="281"/>
      <c r="E27" s="281"/>
      <c r="F27" s="281"/>
      <c r="G27" s="281"/>
      <c r="H27" s="281"/>
      <c r="I27" s="281"/>
      <c r="J27" s="281"/>
      <c r="K27" s="281"/>
    </row>
    <row r="28" spans="2:11"/>
    <row r="29" spans="2:11" s="1" customFormat="1"/>
    <row r="30" spans="2:11">
      <c r="B30" s="2" t="s">
        <v>16</v>
      </c>
    </row>
    <row r="31" spans="2:11" ht="38.1" customHeight="1">
      <c r="B31" s="281" t="s">
        <v>17</v>
      </c>
      <c r="C31" s="281"/>
      <c r="D31" s="281"/>
      <c r="E31" s="281"/>
      <c r="F31" s="281"/>
      <c r="G31" s="281"/>
      <c r="H31" s="281"/>
      <c r="I31" s="281"/>
      <c r="J31" s="281"/>
      <c r="K31" s="281"/>
    </row>
    <row r="32" spans="2:11" s="1" customFormat="1"/>
    <row r="33" spans="1:11" s="1" customFormat="1"/>
    <row r="34" spans="1:11">
      <c r="A34" s="3"/>
      <c r="B34" s="2" t="s">
        <v>18</v>
      </c>
    </row>
    <row r="35" spans="1:11">
      <c r="B35" s="2"/>
    </row>
    <row r="36" spans="1:11" ht="62.1" customHeight="1">
      <c r="B36" s="285" t="s">
        <v>19</v>
      </c>
      <c r="C36" s="285"/>
      <c r="D36" s="285"/>
      <c r="E36" s="285"/>
      <c r="F36" s="285"/>
      <c r="G36" s="285"/>
      <c r="H36" s="285"/>
      <c r="I36" s="285"/>
      <c r="J36" s="285"/>
      <c r="K36" s="285"/>
    </row>
    <row r="37" spans="1:11" ht="248.1" customHeight="1">
      <c r="B37" s="286" t="s">
        <v>20</v>
      </c>
      <c r="C37" s="286"/>
      <c r="D37" s="286"/>
      <c r="E37" s="286"/>
      <c r="F37" s="286"/>
      <c r="G37" s="286"/>
      <c r="H37" s="286"/>
      <c r="I37" s="286"/>
      <c r="J37" s="286"/>
      <c r="K37" s="286"/>
    </row>
    <row r="38" spans="1:11">
      <c r="B38" s="4"/>
      <c r="C38" s="4"/>
      <c r="D38" s="4"/>
      <c r="E38" s="4"/>
      <c r="F38" s="4"/>
      <c r="G38" s="4"/>
      <c r="H38" s="4"/>
      <c r="I38" s="4"/>
      <c r="J38" s="4"/>
      <c r="K38" s="4"/>
    </row>
    <row r="39" spans="1:11" ht="48.75" customHeight="1">
      <c r="B39" s="282" t="s">
        <v>21</v>
      </c>
      <c r="C39" s="282"/>
      <c r="D39" s="282"/>
      <c r="E39" s="282"/>
      <c r="F39" s="282"/>
      <c r="G39" s="282"/>
      <c r="H39" s="282"/>
      <c r="I39" s="282"/>
      <c r="J39" s="282"/>
      <c r="K39" s="282"/>
    </row>
    <row r="40" spans="1:11" ht="6.75" customHeight="1"/>
    <row r="41" spans="1:11" hidden="1">
      <c r="B41" s="1" t="s">
        <v>22</v>
      </c>
    </row>
    <row r="42" spans="1:11"/>
    <row r="43" spans="1:11">
      <c r="B43" s="2" t="s">
        <v>23</v>
      </c>
    </row>
    <row r="44" spans="1:11" ht="171" customHeight="1">
      <c r="B44" s="280" t="s">
        <v>24</v>
      </c>
      <c r="C44" s="280"/>
      <c r="D44" s="280"/>
      <c r="E44" s="280"/>
      <c r="F44" s="280"/>
      <c r="G44" s="280"/>
      <c r="H44" s="280"/>
      <c r="I44" s="280"/>
      <c r="J44" s="280"/>
      <c r="K44" s="280"/>
    </row>
    <row r="45" spans="1:11"/>
    <row r="46" spans="1:11">
      <c r="B46" s="2" t="s">
        <v>25</v>
      </c>
    </row>
    <row r="47" spans="1:11">
      <c r="B47" s="2"/>
    </row>
    <row r="48" spans="1:11" ht="38.1" customHeight="1">
      <c r="B48" s="281" t="s">
        <v>26</v>
      </c>
      <c r="C48" s="281"/>
      <c r="D48" s="281"/>
      <c r="E48" s="281"/>
      <c r="F48" s="281"/>
      <c r="G48" s="281"/>
      <c r="H48" s="281"/>
      <c r="I48" s="281"/>
      <c r="J48" s="281"/>
      <c r="K48" s="281"/>
    </row>
    <row r="49" spans="2:11"/>
    <row r="50" spans="2:11">
      <c r="B50" s="2" t="s">
        <v>27</v>
      </c>
    </row>
    <row r="51" spans="2:11"/>
    <row r="52" spans="2:11" ht="258" customHeight="1">
      <c r="B52" s="281" t="s">
        <v>28</v>
      </c>
      <c r="C52" s="281"/>
      <c r="D52" s="281"/>
      <c r="E52" s="281"/>
      <c r="F52" s="281"/>
      <c r="G52" s="281"/>
      <c r="H52" s="281"/>
      <c r="I52" s="281"/>
      <c r="J52" s="281"/>
      <c r="K52" s="281"/>
    </row>
    <row r="53" spans="2:11"/>
    <row r="54" spans="2:11">
      <c r="B54" s="2" t="s">
        <v>29</v>
      </c>
    </row>
    <row r="55" spans="2:11" ht="246.75" customHeight="1">
      <c r="B55" s="281" t="s">
        <v>30</v>
      </c>
      <c r="C55" s="281"/>
      <c r="D55" s="281"/>
      <c r="E55" s="281"/>
      <c r="F55" s="281"/>
      <c r="G55" s="281"/>
      <c r="H55" s="281"/>
      <c r="I55" s="281"/>
      <c r="J55" s="281"/>
      <c r="K55" s="281"/>
    </row>
    <row r="56" spans="2:11">
      <c r="B56" s="5"/>
      <c r="C56" s="3"/>
      <c r="D56" s="3"/>
      <c r="E56" s="3"/>
      <c r="F56" s="3"/>
      <c r="G56" s="3"/>
      <c r="H56" s="3"/>
      <c r="I56" s="3"/>
      <c r="J56" s="3"/>
      <c r="K56" s="3"/>
    </row>
    <row r="57" spans="2:11" ht="192.75" customHeight="1">
      <c r="B57" s="281" t="s">
        <v>31</v>
      </c>
      <c r="C57" s="281"/>
      <c r="D57" s="281"/>
      <c r="E57" s="281"/>
      <c r="F57" s="281"/>
      <c r="G57" s="281"/>
      <c r="H57" s="281"/>
      <c r="I57" s="281"/>
      <c r="J57" s="281"/>
      <c r="K57" s="281"/>
    </row>
    <row r="58" spans="2:11">
      <c r="B58" s="5"/>
      <c r="C58" s="5"/>
      <c r="D58" s="5"/>
      <c r="E58" s="5"/>
      <c r="F58" s="5"/>
      <c r="G58" s="5"/>
      <c r="H58" s="5"/>
      <c r="I58" s="5"/>
      <c r="J58" s="5"/>
      <c r="K58" s="5"/>
    </row>
    <row r="59" spans="2:11" ht="276" customHeight="1">
      <c r="B59" s="281" t="s">
        <v>32</v>
      </c>
      <c r="C59" s="281"/>
      <c r="D59" s="281"/>
      <c r="E59" s="281"/>
      <c r="F59" s="281"/>
      <c r="G59" s="281"/>
      <c r="H59" s="281"/>
      <c r="I59" s="281"/>
      <c r="J59" s="281"/>
      <c r="K59" s="281"/>
    </row>
    <row r="60" spans="2:11">
      <c r="B60" s="5"/>
      <c r="C60" s="5"/>
      <c r="D60" s="5"/>
      <c r="E60" s="5"/>
      <c r="F60" s="5"/>
      <c r="G60" s="5"/>
      <c r="H60" s="5"/>
      <c r="I60" s="5"/>
      <c r="J60" s="5"/>
      <c r="K60" s="5"/>
    </row>
    <row r="61" spans="2:11">
      <c r="B61" s="1" t="s">
        <v>33</v>
      </c>
    </row>
    <row r="62" spans="2:11"/>
    <row r="63" spans="2:11"/>
    <row r="64" spans="2:11">
      <c r="B64" s="6" t="s">
        <v>34</v>
      </c>
    </row>
    <row r="65" spans="2:11">
      <c r="B65" s="1" t="s">
        <v>35</v>
      </c>
    </row>
    <row r="66" spans="2:11"/>
    <row r="67" spans="2:11">
      <c r="B67" s="279"/>
      <c r="C67" s="279"/>
      <c r="D67" s="279"/>
      <c r="E67" s="279"/>
      <c r="F67" s="279"/>
      <c r="G67" s="279"/>
      <c r="H67" s="279"/>
      <c r="I67" s="279"/>
      <c r="J67" s="279"/>
      <c r="K67" s="279"/>
    </row>
    <row r="68" spans="2:11" ht="15" hidden="1" customHeight="1">
      <c r="B68" s="7"/>
    </row>
    <row r="69" spans="2:11" ht="15" hidden="1" customHeight="1">
      <c r="B69" s="8" t="s">
        <v>36</v>
      </c>
    </row>
    <row r="70" spans="2:11" ht="15" hidden="1" customHeight="1">
      <c r="B70" s="7"/>
    </row>
    <row r="71" spans="2:11" ht="15" hidden="1" customHeight="1">
      <c r="B71" s="8" t="s">
        <v>37</v>
      </c>
    </row>
    <row r="72" spans="2:11" ht="15" hidden="1" customHeight="1">
      <c r="B72" s="7"/>
    </row>
    <row r="73" spans="2:11" ht="15" hidden="1" customHeight="1">
      <c r="B73" s="8" t="s">
        <v>38</v>
      </c>
    </row>
  </sheetData>
  <sheetProtection selectLockedCells="1" selectUnlockedCells="1"/>
  <mergeCells count="19">
    <mergeCell ref="B39:K39"/>
    <mergeCell ref="B7:K7"/>
    <mergeCell ref="B10:K10"/>
    <mergeCell ref="B13:K13"/>
    <mergeCell ref="B17:K17"/>
    <mergeCell ref="B20:K20"/>
    <mergeCell ref="B21:K21"/>
    <mergeCell ref="B24:K24"/>
    <mergeCell ref="B27:K27"/>
    <mergeCell ref="B31:K31"/>
    <mergeCell ref="B36:K36"/>
    <mergeCell ref="B37:K37"/>
    <mergeCell ref="B67:K67"/>
    <mergeCell ref="B44:K44"/>
    <mergeCell ref="B48:K48"/>
    <mergeCell ref="B52:K52"/>
    <mergeCell ref="B55:K55"/>
    <mergeCell ref="B57:K57"/>
    <mergeCell ref="B59:K59"/>
  </mergeCells>
  <pageMargins left="0.7" right="0.7" top="0.78749999999999998" bottom="0.78749999999999998"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XFC209"/>
  <sheetViews>
    <sheetView tabSelected="1" view="pageLayout" zoomScaleNormal="110" workbookViewId="0">
      <selection activeCell="I6" sqref="I1:I1048576"/>
    </sheetView>
  </sheetViews>
  <sheetFormatPr defaultColWidth="0" defaultRowHeight="13.5" zeroHeight="1"/>
  <cols>
    <col min="1" max="1" width="4.125" style="121" customWidth="1"/>
    <col min="2" max="2" width="11.625" style="121" customWidth="1"/>
    <col min="3" max="3" width="7.125" style="121" customWidth="1"/>
    <col min="4" max="5" width="8.125" style="121" customWidth="1"/>
    <col min="6" max="6" width="8.625" style="121" customWidth="1"/>
    <col min="7" max="7" width="8.375" style="121" customWidth="1"/>
    <col min="8" max="8" width="10.875" style="121" customWidth="1"/>
    <col min="9" max="9" width="27.375" style="121" customWidth="1"/>
    <col min="10" max="10" width="16.125" style="121" customWidth="1"/>
    <col min="11" max="11" width="10.75" style="121" customWidth="1"/>
    <col min="12" max="16383" width="0" style="122" hidden="1"/>
    <col min="16384" max="16384" width="0.875" style="122" hidden="1"/>
  </cols>
  <sheetData>
    <row r="1" spans="1:11" ht="24" customHeight="1" thickBot="1">
      <c r="A1" s="200">
        <v>1</v>
      </c>
      <c r="B1" s="293" t="s">
        <v>140</v>
      </c>
      <c r="C1" s="293"/>
      <c r="D1" s="293"/>
      <c r="E1" s="293"/>
      <c r="F1" s="293"/>
      <c r="G1" s="293"/>
      <c r="H1" s="293"/>
      <c r="I1" s="293"/>
      <c r="J1" s="293"/>
      <c r="K1" s="294"/>
    </row>
    <row r="2" spans="1:11" ht="24.6" customHeight="1">
      <c r="A2" s="131" t="s">
        <v>39</v>
      </c>
      <c r="B2" s="400" t="s">
        <v>141</v>
      </c>
      <c r="C2" s="401"/>
      <c r="D2" s="401"/>
      <c r="E2" s="402"/>
      <c r="F2" s="381"/>
      <c r="G2" s="382"/>
      <c r="H2" s="383"/>
      <c r="I2" s="273" t="s">
        <v>1060</v>
      </c>
      <c r="J2" s="459"/>
      <c r="K2" s="460"/>
    </row>
    <row r="3" spans="1:11" ht="17.100000000000001" customHeight="1">
      <c r="A3" s="133" t="s">
        <v>40</v>
      </c>
      <c r="B3" s="368" t="s">
        <v>448</v>
      </c>
      <c r="C3" s="369"/>
      <c r="D3" s="369"/>
      <c r="E3" s="370"/>
      <c r="F3" s="371"/>
      <c r="G3" s="372"/>
      <c r="H3" s="373"/>
      <c r="I3" s="269" t="s">
        <v>455</v>
      </c>
      <c r="J3" s="374"/>
      <c r="K3" s="387"/>
    </row>
    <row r="4" spans="1:11" ht="16.5" customHeight="1">
      <c r="A4" s="133" t="s">
        <v>41</v>
      </c>
      <c r="B4" s="368" t="s">
        <v>449</v>
      </c>
      <c r="C4" s="369"/>
      <c r="D4" s="369"/>
      <c r="E4" s="370"/>
      <c r="F4" s="371"/>
      <c r="G4" s="372"/>
      <c r="H4" s="373"/>
      <c r="I4" s="269" t="s">
        <v>447</v>
      </c>
      <c r="J4" s="374"/>
      <c r="K4" s="387"/>
    </row>
    <row r="5" spans="1:11" ht="15" customHeight="1">
      <c r="A5" s="133" t="s">
        <v>42</v>
      </c>
      <c r="B5" s="368" t="s">
        <v>450</v>
      </c>
      <c r="C5" s="369"/>
      <c r="D5" s="369"/>
      <c r="E5" s="370"/>
      <c r="F5" s="371"/>
      <c r="G5" s="372"/>
      <c r="H5" s="373"/>
      <c r="I5" s="269" t="s">
        <v>446</v>
      </c>
      <c r="J5" s="374"/>
      <c r="K5" s="387"/>
    </row>
    <row r="6" spans="1:11" ht="15" customHeight="1">
      <c r="A6" s="133" t="s">
        <v>43</v>
      </c>
      <c r="B6" s="368" t="s">
        <v>451</v>
      </c>
      <c r="C6" s="369"/>
      <c r="D6" s="369"/>
      <c r="E6" s="370"/>
      <c r="F6" s="374"/>
      <c r="G6" s="375"/>
      <c r="H6" s="376"/>
      <c r="I6" s="269" t="s">
        <v>445</v>
      </c>
      <c r="J6" s="374"/>
      <c r="K6" s="387"/>
    </row>
    <row r="7" spans="1:11" ht="15" customHeight="1">
      <c r="A7" s="133" t="s">
        <v>44</v>
      </c>
      <c r="B7" s="368" t="s">
        <v>2034</v>
      </c>
      <c r="C7" s="369"/>
      <c r="D7" s="369"/>
      <c r="E7" s="370"/>
      <c r="F7" s="374"/>
      <c r="G7" s="375"/>
      <c r="H7" s="376"/>
      <c r="I7" s="269" t="s">
        <v>444</v>
      </c>
      <c r="J7" s="374"/>
      <c r="K7" s="387"/>
    </row>
    <row r="8" spans="1:11" ht="15" customHeight="1">
      <c r="A8" s="133" t="s">
        <v>45</v>
      </c>
      <c r="B8" s="368" t="s">
        <v>453</v>
      </c>
      <c r="C8" s="369"/>
      <c r="D8" s="369"/>
      <c r="E8" s="370"/>
      <c r="F8" s="374"/>
      <c r="G8" s="375"/>
      <c r="H8" s="376"/>
      <c r="I8" s="135" t="s">
        <v>2084</v>
      </c>
      <c r="J8" s="374"/>
      <c r="K8" s="387"/>
    </row>
    <row r="9" spans="1:11" ht="15" customHeight="1">
      <c r="A9" s="134" t="s">
        <v>46</v>
      </c>
      <c r="B9" s="368" t="s">
        <v>1757</v>
      </c>
      <c r="C9" s="369"/>
      <c r="D9" s="369"/>
      <c r="E9" s="370"/>
      <c r="F9" s="374"/>
      <c r="G9" s="375"/>
      <c r="H9" s="375"/>
      <c r="I9" s="278" t="s">
        <v>2085</v>
      </c>
      <c r="J9" s="374"/>
      <c r="K9" s="387"/>
    </row>
    <row r="10" spans="1:11" ht="15" customHeight="1">
      <c r="A10" s="133" t="s">
        <v>47</v>
      </c>
      <c r="B10" s="384" t="s">
        <v>1068</v>
      </c>
      <c r="C10" s="385"/>
      <c r="D10" s="385"/>
      <c r="E10" s="386"/>
      <c r="F10" s="374"/>
      <c r="G10" s="375"/>
      <c r="H10" s="376"/>
      <c r="I10" s="135" t="s">
        <v>431</v>
      </c>
      <c r="J10" s="374"/>
      <c r="K10" s="387"/>
    </row>
    <row r="11" spans="1:11" ht="15" customHeight="1">
      <c r="A11" s="133" t="s">
        <v>48</v>
      </c>
      <c r="B11" s="368" t="s">
        <v>451</v>
      </c>
      <c r="C11" s="369"/>
      <c r="D11" s="369"/>
      <c r="E11" s="370"/>
      <c r="F11" s="374"/>
      <c r="G11" s="375"/>
      <c r="H11" s="376"/>
      <c r="I11" s="276" t="s">
        <v>445</v>
      </c>
      <c r="J11" s="374"/>
      <c r="K11" s="387"/>
    </row>
    <row r="12" spans="1:11" ht="15" customHeight="1">
      <c r="A12" s="133" t="s">
        <v>428</v>
      </c>
      <c r="B12" s="368" t="s">
        <v>2039</v>
      </c>
      <c r="C12" s="369"/>
      <c r="D12" s="369"/>
      <c r="E12" s="370"/>
      <c r="F12" s="374"/>
      <c r="G12" s="375"/>
      <c r="H12" s="376"/>
      <c r="I12" s="269" t="s">
        <v>454</v>
      </c>
      <c r="J12" s="374"/>
      <c r="K12" s="387"/>
    </row>
    <row r="13" spans="1:11" ht="15" customHeight="1">
      <c r="A13" s="133" t="s">
        <v>429</v>
      </c>
      <c r="B13" s="384" t="s">
        <v>1758</v>
      </c>
      <c r="C13" s="385"/>
      <c r="D13" s="385"/>
      <c r="E13" s="386"/>
      <c r="F13" s="374"/>
      <c r="G13" s="375"/>
      <c r="H13" s="376"/>
      <c r="I13" s="135" t="s">
        <v>431</v>
      </c>
      <c r="J13" s="374"/>
      <c r="K13" s="387"/>
    </row>
    <row r="14" spans="1:11" ht="15" customHeight="1">
      <c r="A14" s="134" t="s">
        <v>430</v>
      </c>
      <c r="B14" s="368" t="s">
        <v>452</v>
      </c>
      <c r="C14" s="369"/>
      <c r="D14" s="369"/>
      <c r="E14" s="370"/>
      <c r="F14" s="374"/>
      <c r="G14" s="375"/>
      <c r="H14" s="376"/>
      <c r="I14" s="269" t="s">
        <v>454</v>
      </c>
      <c r="J14" s="374"/>
      <c r="K14" s="387"/>
    </row>
    <row r="15" spans="1:11" ht="29.25" customHeight="1">
      <c r="A15" s="133" t="s">
        <v>432</v>
      </c>
      <c r="B15" s="384" t="s">
        <v>1759</v>
      </c>
      <c r="C15" s="385"/>
      <c r="D15" s="385"/>
      <c r="E15" s="386"/>
      <c r="F15" s="374"/>
      <c r="G15" s="375"/>
      <c r="H15" s="376"/>
      <c r="I15" s="274" t="s">
        <v>1760</v>
      </c>
      <c r="J15" s="374"/>
      <c r="K15" s="387"/>
    </row>
    <row r="16" spans="1:11" ht="23.45" customHeight="1">
      <c r="A16" s="133" t="s">
        <v>436</v>
      </c>
      <c r="B16" s="384" t="s">
        <v>2037</v>
      </c>
      <c r="C16" s="385"/>
      <c r="D16" s="385"/>
      <c r="E16" s="386"/>
      <c r="F16" s="374"/>
      <c r="G16" s="375"/>
      <c r="H16" s="376"/>
      <c r="I16" s="270" t="s">
        <v>2038</v>
      </c>
      <c r="J16" s="374"/>
      <c r="K16" s="387"/>
    </row>
    <row r="17" spans="1:11" ht="27.6" customHeight="1" thickBot="1">
      <c r="A17" s="213" t="s">
        <v>1052</v>
      </c>
      <c r="B17" s="390" t="s">
        <v>2057</v>
      </c>
      <c r="C17" s="391"/>
      <c r="D17" s="391"/>
      <c r="E17" s="392"/>
      <c r="F17" s="388"/>
      <c r="G17" s="393"/>
      <c r="H17" s="394"/>
      <c r="I17" s="275" t="s">
        <v>2041</v>
      </c>
      <c r="J17" s="388"/>
      <c r="K17" s="389"/>
    </row>
    <row r="18" spans="1:11" ht="3" customHeight="1" thickBot="1">
      <c r="A18" s="362"/>
      <c r="B18" s="362"/>
      <c r="C18" s="362"/>
      <c r="D18" s="362"/>
      <c r="E18" s="362"/>
      <c r="F18" s="362"/>
      <c r="G18" s="362"/>
      <c r="H18" s="362"/>
      <c r="I18" s="362"/>
      <c r="J18" s="362"/>
      <c r="K18" s="362"/>
    </row>
    <row r="19" spans="1:11" ht="24" customHeight="1" thickBot="1">
      <c r="A19" s="201">
        <v>2</v>
      </c>
      <c r="B19" s="395" t="s">
        <v>433</v>
      </c>
      <c r="C19" s="395"/>
      <c r="D19" s="395"/>
      <c r="E19" s="395"/>
      <c r="F19" s="395"/>
      <c r="G19" s="395"/>
      <c r="H19" s="395"/>
      <c r="I19" s="395"/>
      <c r="J19" s="395"/>
      <c r="K19" s="396"/>
    </row>
    <row r="20" spans="1:11" ht="32.25" customHeight="1">
      <c r="A20" s="131" t="s">
        <v>49</v>
      </c>
      <c r="B20" s="132" t="s">
        <v>402</v>
      </c>
      <c r="C20" s="381"/>
      <c r="D20" s="382"/>
      <c r="E20" s="382"/>
      <c r="F20" s="382"/>
      <c r="G20" s="382"/>
      <c r="H20" s="383"/>
      <c r="I20" s="137" t="s">
        <v>2066</v>
      </c>
      <c r="J20" s="377"/>
      <c r="K20" s="378"/>
    </row>
    <row r="21" spans="1:11" ht="24" customHeight="1">
      <c r="A21" s="134" t="s">
        <v>50</v>
      </c>
      <c r="B21" s="137" t="s">
        <v>434</v>
      </c>
      <c r="C21" s="371"/>
      <c r="D21" s="372"/>
      <c r="E21" s="372"/>
      <c r="F21" s="372"/>
      <c r="G21" s="372"/>
      <c r="H21" s="373"/>
      <c r="I21" s="140" t="s">
        <v>2067</v>
      </c>
      <c r="J21" s="379"/>
      <c r="K21" s="380"/>
    </row>
    <row r="22" spans="1:11" ht="27.75" customHeight="1">
      <c r="A22" s="138" t="s">
        <v>426</v>
      </c>
      <c r="B22" s="139" t="s">
        <v>427</v>
      </c>
      <c r="C22" s="371"/>
      <c r="D22" s="372"/>
      <c r="E22" s="372"/>
      <c r="F22" s="372"/>
      <c r="G22" s="372"/>
      <c r="H22" s="373"/>
      <c r="I22" s="277" t="s">
        <v>2068</v>
      </c>
      <c r="J22" s="379"/>
      <c r="K22" s="380"/>
    </row>
    <row r="23" spans="1:11" ht="36" customHeight="1">
      <c r="A23" s="141" t="s">
        <v>1761</v>
      </c>
      <c r="B23" s="140" t="s">
        <v>2029</v>
      </c>
      <c r="C23" s="371"/>
      <c r="D23" s="372"/>
      <c r="E23" s="372"/>
      <c r="F23" s="372"/>
      <c r="G23" s="372"/>
      <c r="H23" s="373"/>
      <c r="I23" s="142" t="s">
        <v>2069</v>
      </c>
      <c r="J23" s="371"/>
      <c r="K23" s="416"/>
    </row>
    <row r="24" spans="1:11" ht="39">
      <c r="A24" s="152" t="s">
        <v>1762</v>
      </c>
      <c r="B24" s="225" t="s">
        <v>2043</v>
      </c>
      <c r="C24" s="304"/>
      <c r="D24" s="305"/>
      <c r="E24" s="305"/>
      <c r="F24" s="305"/>
      <c r="G24" s="305"/>
      <c r="H24" s="306"/>
      <c r="I24" s="239" t="s">
        <v>2070</v>
      </c>
      <c r="J24" s="371"/>
      <c r="K24" s="416"/>
    </row>
    <row r="25" spans="1:11" ht="30" customHeight="1">
      <c r="A25" s="271" t="s">
        <v>2044</v>
      </c>
      <c r="B25" s="272" t="s">
        <v>2071</v>
      </c>
      <c r="C25" s="304"/>
      <c r="D25" s="305"/>
      <c r="E25" s="305"/>
      <c r="F25" s="305"/>
      <c r="G25" s="305"/>
      <c r="H25" s="306"/>
      <c r="I25" s="240" t="s">
        <v>2082</v>
      </c>
      <c r="J25" s="371"/>
      <c r="K25" s="416"/>
    </row>
    <row r="26" spans="1:11" ht="61.5" customHeight="1" thickBot="1">
      <c r="A26" s="152" t="s">
        <v>2065</v>
      </c>
      <c r="B26" s="267" t="s">
        <v>2083</v>
      </c>
      <c r="C26" s="304"/>
      <c r="D26" s="305"/>
      <c r="E26" s="305"/>
      <c r="F26" s="305"/>
      <c r="G26" s="305"/>
      <c r="H26" s="306"/>
      <c r="I26" s="240" t="s">
        <v>2086</v>
      </c>
      <c r="J26" s="371"/>
      <c r="K26" s="416"/>
    </row>
    <row r="27" spans="1:11" ht="78.75" customHeight="1" thickBot="1">
      <c r="A27" s="268" t="s">
        <v>2045</v>
      </c>
      <c r="B27" s="397" t="s">
        <v>2051</v>
      </c>
      <c r="C27" s="398"/>
      <c r="D27" s="398"/>
      <c r="E27" s="398"/>
      <c r="F27" s="398"/>
      <c r="G27" s="398"/>
      <c r="H27" s="398"/>
      <c r="I27" s="398"/>
      <c r="J27" s="398"/>
      <c r="K27" s="399"/>
    </row>
    <row r="28" spans="1:11" ht="32.25" customHeight="1" thickBot="1">
      <c r="A28" s="410" t="s">
        <v>2056</v>
      </c>
      <c r="B28" s="411"/>
      <c r="C28" s="411"/>
      <c r="D28" s="411"/>
      <c r="E28" s="411"/>
      <c r="F28" s="411"/>
      <c r="G28" s="411"/>
      <c r="H28" s="412"/>
      <c r="I28" s="413"/>
      <c r="J28" s="414"/>
      <c r="K28" s="415"/>
    </row>
    <row r="29" spans="1:11" ht="32.25" customHeight="1" thickBot="1">
      <c r="A29" s="241" t="s">
        <v>2052</v>
      </c>
      <c r="B29" s="398" t="s">
        <v>2053</v>
      </c>
      <c r="C29" s="398"/>
      <c r="D29" s="398"/>
      <c r="E29" s="398"/>
      <c r="F29" s="398"/>
      <c r="G29" s="398"/>
      <c r="H29" s="398"/>
      <c r="I29" s="398"/>
      <c r="J29" s="398"/>
      <c r="K29" s="399"/>
    </row>
    <row r="30" spans="1:11" ht="189" customHeight="1" thickBot="1">
      <c r="A30" s="202">
        <v>3</v>
      </c>
      <c r="B30" s="395" t="s">
        <v>2047</v>
      </c>
      <c r="C30" s="395"/>
      <c r="D30" s="395"/>
      <c r="E30" s="395"/>
      <c r="F30" s="395"/>
      <c r="G30" s="395"/>
      <c r="H30" s="395"/>
      <c r="I30" s="395"/>
      <c r="J30" s="395"/>
      <c r="K30" s="396"/>
    </row>
    <row r="31" spans="1:11" ht="15.95" customHeight="1">
      <c r="A31" s="151" t="s">
        <v>51</v>
      </c>
      <c r="B31" s="400" t="s">
        <v>1061</v>
      </c>
      <c r="C31" s="401"/>
      <c r="D31" s="401"/>
      <c r="E31" s="401"/>
      <c r="F31" s="401"/>
      <c r="G31" s="401"/>
      <c r="H31" s="402"/>
      <c r="I31" s="377"/>
      <c r="J31" s="406"/>
      <c r="K31" s="378"/>
    </row>
    <row r="32" spans="1:11" ht="18.600000000000001" customHeight="1">
      <c r="A32" s="134" t="s">
        <v>52</v>
      </c>
      <c r="B32" s="403" t="s">
        <v>1062</v>
      </c>
      <c r="C32" s="404"/>
      <c r="D32" s="404"/>
      <c r="E32" s="404"/>
      <c r="F32" s="404"/>
      <c r="G32" s="404"/>
      <c r="H32" s="405"/>
      <c r="I32" s="379"/>
      <c r="J32" s="407"/>
      <c r="K32" s="380"/>
    </row>
    <row r="33" spans="1:11" ht="21" customHeight="1">
      <c r="A33" s="152" t="s">
        <v>53</v>
      </c>
      <c r="B33" s="403" t="s">
        <v>1982</v>
      </c>
      <c r="C33" s="404"/>
      <c r="D33" s="404"/>
      <c r="E33" s="404"/>
      <c r="F33" s="404"/>
      <c r="G33" s="404"/>
      <c r="H33" s="405"/>
      <c r="I33" s="379"/>
      <c r="J33" s="407"/>
      <c r="K33" s="380"/>
    </row>
    <row r="34" spans="1:11" ht="15.6" customHeight="1">
      <c r="A34" s="134" t="s">
        <v>1983</v>
      </c>
      <c r="B34" s="384" t="s">
        <v>2027</v>
      </c>
      <c r="C34" s="385"/>
      <c r="D34" s="385"/>
      <c r="E34" s="385"/>
      <c r="F34" s="385"/>
      <c r="G34" s="385"/>
      <c r="H34" s="386"/>
      <c r="I34" s="153"/>
      <c r="J34" s="154" t="s">
        <v>146</v>
      </c>
      <c r="K34" s="155"/>
    </row>
    <row r="35" spans="1:11" ht="40.5" customHeight="1">
      <c r="A35" s="134" t="s">
        <v>1984</v>
      </c>
      <c r="B35" s="365" t="s">
        <v>1986</v>
      </c>
      <c r="C35" s="365"/>
      <c r="D35" s="365"/>
      <c r="E35" s="365"/>
      <c r="F35" s="365"/>
      <c r="G35" s="365"/>
      <c r="H35" s="365"/>
      <c r="I35" s="365"/>
      <c r="J35" s="408"/>
      <c r="K35" s="409"/>
    </row>
    <row r="36" spans="1:11" ht="21.6" customHeight="1" thickBot="1">
      <c r="A36" s="136" t="s">
        <v>1985</v>
      </c>
      <c r="B36" s="423" t="s">
        <v>2028</v>
      </c>
      <c r="C36" s="391"/>
      <c r="D36" s="391"/>
      <c r="E36" s="391"/>
      <c r="F36" s="391"/>
      <c r="G36" s="391"/>
      <c r="H36" s="391"/>
      <c r="I36" s="391"/>
      <c r="J36" s="421"/>
      <c r="K36" s="422"/>
    </row>
    <row r="37" spans="1:11" ht="5.0999999999999996" customHeight="1" thickBot="1">
      <c r="A37" s="130"/>
      <c r="B37" s="130"/>
      <c r="C37" s="130"/>
      <c r="D37" s="130"/>
      <c r="E37" s="130"/>
      <c r="F37" s="130"/>
      <c r="G37" s="130"/>
      <c r="H37" s="130"/>
      <c r="I37" s="130"/>
      <c r="J37" s="130"/>
      <c r="K37" s="130"/>
    </row>
    <row r="38" spans="1:11" ht="93" customHeight="1" thickBot="1">
      <c r="A38" s="242">
        <v>4</v>
      </c>
      <c r="B38" s="395" t="s">
        <v>2036</v>
      </c>
      <c r="C38" s="419"/>
      <c r="D38" s="419"/>
      <c r="E38" s="419"/>
      <c r="F38" s="419"/>
      <c r="G38" s="419"/>
      <c r="H38" s="419"/>
      <c r="I38" s="419"/>
      <c r="J38" s="419"/>
      <c r="K38" s="420"/>
    </row>
    <row r="39" spans="1:11" ht="39" thickBot="1">
      <c r="A39" s="203" t="s">
        <v>1039</v>
      </c>
      <c r="B39" s="204" t="s">
        <v>142</v>
      </c>
      <c r="C39" s="204" t="s">
        <v>1073</v>
      </c>
      <c r="D39" s="205" t="s">
        <v>1989</v>
      </c>
      <c r="E39" s="204" t="s">
        <v>412</v>
      </c>
      <c r="F39" s="204" t="s">
        <v>1037</v>
      </c>
      <c r="G39" s="206" t="s">
        <v>1058</v>
      </c>
      <c r="H39" s="206" t="s">
        <v>1059</v>
      </c>
      <c r="I39" s="204" t="s">
        <v>411</v>
      </c>
      <c r="J39" s="204" t="s">
        <v>1038</v>
      </c>
      <c r="K39" s="226" t="s">
        <v>143</v>
      </c>
    </row>
    <row r="40" spans="1:11">
      <c r="A40" s="243" t="str">
        <f>IF(B40="","",VLOOKUP(B40,Tabelle1!B$41:C$1000,2,FALSE))</f>
        <v/>
      </c>
      <c r="B40" s="244"/>
      <c r="C40" s="245" t="str">
        <f>IF(B40="","",VLOOKUP(B40,Tabelle1!B$41:D$1000,3,FALSE))</f>
        <v/>
      </c>
      <c r="D40" s="244"/>
      <c r="E40" s="244"/>
      <c r="F40" s="244"/>
      <c r="G40" s="244"/>
      <c r="H40" s="244"/>
      <c r="I40" s="244"/>
      <c r="J40" s="246"/>
      <c r="K40" s="247"/>
    </row>
    <row r="41" spans="1:11">
      <c r="A41" s="248" t="str">
        <f>IF(B41="","",VLOOKUP(B41,Tabelle1!B$41:C$1000,2,FALSE))</f>
        <v/>
      </c>
      <c r="B41" s="249"/>
      <c r="C41" s="250" t="str">
        <f>IF(B41="","",VLOOKUP(B41,Tabelle1!B$41:D$1000,3,FALSE))</f>
        <v/>
      </c>
      <c r="D41" s="249"/>
      <c r="E41" s="249"/>
      <c r="F41" s="249"/>
      <c r="G41" s="249"/>
      <c r="H41" s="249"/>
      <c r="I41" s="249"/>
      <c r="J41" s="251"/>
      <c r="K41" s="252"/>
    </row>
    <row r="42" spans="1:11">
      <c r="A42" s="248" t="str">
        <f>IF(B42="","",VLOOKUP(B42,Tabelle1!B$41:C$1000,2,FALSE))</f>
        <v/>
      </c>
      <c r="B42" s="249"/>
      <c r="C42" s="250" t="str">
        <f>IF(B42="","",VLOOKUP(B42,Tabelle1!B$41:D$1000,3,FALSE))</f>
        <v/>
      </c>
      <c r="D42" s="249"/>
      <c r="E42" s="249"/>
      <c r="F42" s="249"/>
      <c r="G42" s="249"/>
      <c r="H42" s="249"/>
      <c r="I42" s="249"/>
      <c r="J42" s="251"/>
      <c r="K42" s="252"/>
    </row>
    <row r="43" spans="1:11">
      <c r="A43" s="248" t="str">
        <f>IF(B43="","",VLOOKUP(B43,Tabelle1!B$41:C$1000,2,FALSE))</f>
        <v/>
      </c>
      <c r="B43" s="249"/>
      <c r="C43" s="250" t="str">
        <f>IF(B43="","",VLOOKUP(B43,Tabelle1!B$41:D$1000,3,FALSE))</f>
        <v/>
      </c>
      <c r="D43" s="249"/>
      <c r="E43" s="249"/>
      <c r="F43" s="249"/>
      <c r="G43" s="249"/>
      <c r="H43" s="249"/>
      <c r="I43" s="249"/>
      <c r="J43" s="251"/>
      <c r="K43" s="252"/>
    </row>
    <row r="44" spans="1:11">
      <c r="A44" s="248" t="str">
        <f>IF(B44="","",VLOOKUP(B44,Tabelle1!B$41:C$1000,2,FALSE))</f>
        <v/>
      </c>
      <c r="B44" s="249"/>
      <c r="C44" s="250" t="str">
        <f>IF(B44="","",VLOOKUP(B44,Tabelle1!B$41:D$1000,3,FALSE))</f>
        <v/>
      </c>
      <c r="D44" s="249"/>
      <c r="E44" s="249"/>
      <c r="F44" s="249"/>
      <c r="G44" s="249"/>
      <c r="H44" s="249"/>
      <c r="I44" s="249"/>
      <c r="J44" s="251"/>
      <c r="K44" s="252"/>
    </row>
    <row r="45" spans="1:11">
      <c r="A45" s="248" t="str">
        <f>IF(B45="","",VLOOKUP(B45,Tabelle1!B$41:C$1000,2,FALSE))</f>
        <v/>
      </c>
      <c r="B45" s="249"/>
      <c r="C45" s="250" t="str">
        <f>IF(B45="","",VLOOKUP(B45,Tabelle1!B$41:D$1000,3,FALSE))</f>
        <v/>
      </c>
      <c r="D45" s="249"/>
      <c r="E45" s="249"/>
      <c r="F45" s="249"/>
      <c r="G45" s="249"/>
      <c r="H45" s="249"/>
      <c r="I45" s="249"/>
      <c r="J45" s="251"/>
      <c r="K45" s="252"/>
    </row>
    <row r="46" spans="1:11">
      <c r="A46" s="248" t="str">
        <f>IF(B46="","",VLOOKUP(B46,Tabelle1!B$41:C$1000,2,FALSE))</f>
        <v/>
      </c>
      <c r="B46" s="249"/>
      <c r="C46" s="250" t="str">
        <f>IF(B46="","",VLOOKUP(B46,Tabelle1!B$41:D$1000,3,FALSE))</f>
        <v/>
      </c>
      <c r="D46" s="249"/>
      <c r="E46" s="249"/>
      <c r="F46" s="249"/>
      <c r="G46" s="249"/>
      <c r="H46" s="249"/>
      <c r="I46" s="249"/>
      <c r="J46" s="251"/>
      <c r="K46" s="252"/>
    </row>
    <row r="47" spans="1:11">
      <c r="A47" s="248" t="str">
        <f>IF(B47="","",VLOOKUP(B47,Tabelle1!B$41:C$1000,2,FALSE))</f>
        <v/>
      </c>
      <c r="B47" s="249"/>
      <c r="C47" s="250" t="str">
        <f>IF(B47="","",VLOOKUP(B47,Tabelle1!B$41:D$1000,3,FALSE))</f>
        <v/>
      </c>
      <c r="D47" s="249"/>
      <c r="E47" s="249"/>
      <c r="F47" s="249"/>
      <c r="G47" s="249"/>
      <c r="H47" s="249"/>
      <c r="I47" s="249"/>
      <c r="J47" s="251"/>
      <c r="K47" s="252"/>
    </row>
    <row r="48" spans="1:11" s="129" customFormat="1" ht="12.75">
      <c r="A48" s="248" t="str">
        <f>IF(B48="","",VLOOKUP(B48,Tabelle1!B$41:C$1000,2,FALSE))</f>
        <v/>
      </c>
      <c r="B48" s="249"/>
      <c r="C48" s="250" t="str">
        <f>IF(B48="","",VLOOKUP(B48,Tabelle1!B$41:D$1000,3,FALSE))</f>
        <v/>
      </c>
      <c r="D48" s="249"/>
      <c r="E48" s="249"/>
      <c r="F48" s="249"/>
      <c r="G48" s="249"/>
      <c r="H48" s="249"/>
      <c r="I48" s="249"/>
      <c r="J48" s="251"/>
      <c r="K48" s="252"/>
    </row>
    <row r="49" spans="1:11">
      <c r="A49" s="248" t="str">
        <f>IF(B49="","",VLOOKUP(B49,Tabelle1!B$41:C$1000,2,FALSE))</f>
        <v/>
      </c>
      <c r="B49" s="249"/>
      <c r="C49" s="250" t="str">
        <f>IF(B49="","",VLOOKUP(B49,Tabelle1!B$41:D$1000,3,FALSE))</f>
        <v/>
      </c>
      <c r="D49" s="249"/>
      <c r="E49" s="249"/>
      <c r="F49" s="249"/>
      <c r="G49" s="249"/>
      <c r="H49" s="249"/>
      <c r="I49" s="249"/>
      <c r="J49" s="251"/>
      <c r="K49" s="252"/>
    </row>
    <row r="50" spans="1:11">
      <c r="A50" s="248" t="str">
        <f>IF(B50="","",VLOOKUP(B50,Tabelle1!B$41:C$1000,2,FALSE))</f>
        <v/>
      </c>
      <c r="B50" s="249"/>
      <c r="C50" s="250" t="str">
        <f>IF(B50="","",VLOOKUP(B50,Tabelle1!B$41:D$1000,3,FALSE))</f>
        <v/>
      </c>
      <c r="D50" s="249"/>
      <c r="E50" s="249"/>
      <c r="F50" s="249"/>
      <c r="G50" s="249"/>
      <c r="H50" s="249"/>
      <c r="I50" s="249"/>
      <c r="J50" s="251"/>
      <c r="K50" s="252"/>
    </row>
    <row r="51" spans="1:11">
      <c r="A51" s="248" t="str">
        <f>IF(B51="","",VLOOKUP(B51,Tabelle1!B$41:C$1000,2,FALSE))</f>
        <v/>
      </c>
      <c r="B51" s="249"/>
      <c r="C51" s="250" t="str">
        <f>IF(B51="","",VLOOKUP(B51,Tabelle1!B$41:D$1000,3,FALSE))</f>
        <v/>
      </c>
      <c r="D51" s="249"/>
      <c r="E51" s="249"/>
      <c r="F51" s="249"/>
      <c r="G51" s="249"/>
      <c r="H51" s="249"/>
      <c r="I51" s="249"/>
      <c r="J51" s="251"/>
      <c r="K51" s="252"/>
    </row>
    <row r="52" spans="1:11">
      <c r="A52" s="248" t="str">
        <f>IF(B52="","",VLOOKUP(B52,Tabelle1!B$41:C$1000,2,FALSE))</f>
        <v/>
      </c>
      <c r="B52" s="249"/>
      <c r="C52" s="250" t="str">
        <f>IF(B52="","",VLOOKUP(B52,Tabelle1!B$41:D$1000,3,FALSE))</f>
        <v/>
      </c>
      <c r="D52" s="249"/>
      <c r="E52" s="249"/>
      <c r="F52" s="249"/>
      <c r="G52" s="249"/>
      <c r="H52" s="249"/>
      <c r="I52" s="249"/>
      <c r="J52" s="251"/>
      <c r="K52" s="252"/>
    </row>
    <row r="53" spans="1:11">
      <c r="A53" s="248" t="str">
        <f>IF(B53="","",VLOOKUP(B53,Tabelle1!B$41:C$1000,2,FALSE))</f>
        <v/>
      </c>
      <c r="B53" s="249"/>
      <c r="C53" s="250" t="str">
        <f>IF(B53="","",VLOOKUP(B53,Tabelle1!B$41:D$1000,3,FALSE))</f>
        <v/>
      </c>
      <c r="D53" s="249"/>
      <c r="E53" s="249"/>
      <c r="F53" s="249"/>
      <c r="G53" s="249"/>
      <c r="H53" s="249"/>
      <c r="I53" s="249"/>
      <c r="J53" s="249"/>
      <c r="K53" s="252"/>
    </row>
    <row r="54" spans="1:11">
      <c r="A54" s="248" t="str">
        <f>IF(B54="","",VLOOKUP(B54,Tabelle1!B$41:C$1000,2,FALSE))</f>
        <v/>
      </c>
      <c r="B54" s="249"/>
      <c r="C54" s="250" t="str">
        <f>IF(B54="","",VLOOKUP(B54,Tabelle1!B$41:D$1000,3,FALSE))</f>
        <v/>
      </c>
      <c r="D54" s="249"/>
      <c r="E54" s="249"/>
      <c r="F54" s="249"/>
      <c r="G54" s="249"/>
      <c r="H54" s="249"/>
      <c r="I54" s="249"/>
      <c r="J54" s="249"/>
      <c r="K54" s="252"/>
    </row>
    <row r="55" spans="1:11">
      <c r="A55" s="248" t="str">
        <f>IF(B55="","",VLOOKUP(B55,Tabelle1!B$41:C$1000,2,FALSE))</f>
        <v/>
      </c>
      <c r="B55" s="249"/>
      <c r="C55" s="250" t="str">
        <f>IF(B55="","",VLOOKUP(B55,Tabelle1!B$41:D$1000,3,FALSE))</f>
        <v/>
      </c>
      <c r="D55" s="249"/>
      <c r="E55" s="249"/>
      <c r="F55" s="249"/>
      <c r="G55" s="249"/>
      <c r="H55" s="249"/>
      <c r="I55" s="249"/>
      <c r="J55" s="249"/>
      <c r="K55" s="252"/>
    </row>
    <row r="56" spans="1:11">
      <c r="A56" s="248" t="str">
        <f>IF(B56="","",VLOOKUP(B56,Tabelle1!B$41:C$1000,2,FALSE))</f>
        <v/>
      </c>
      <c r="B56" s="249"/>
      <c r="C56" s="250" t="str">
        <f>IF(B56="","",VLOOKUP(B56,Tabelle1!B$41:D$1000,3,FALSE))</f>
        <v/>
      </c>
      <c r="D56" s="249"/>
      <c r="E56" s="249"/>
      <c r="F56" s="249"/>
      <c r="G56" s="249"/>
      <c r="H56" s="249"/>
      <c r="I56" s="249"/>
      <c r="J56" s="249"/>
      <c r="K56" s="252"/>
    </row>
    <row r="57" spans="1:11">
      <c r="A57" s="248" t="str">
        <f>IF(B57="","",VLOOKUP(B57,Tabelle1!B$41:C$1000,2,FALSE))</f>
        <v/>
      </c>
      <c r="B57" s="249"/>
      <c r="C57" s="250" t="str">
        <f>IF(B57="","",VLOOKUP(B57,Tabelle1!B$41:D$1000,3,FALSE))</f>
        <v/>
      </c>
      <c r="D57" s="249"/>
      <c r="E57" s="249"/>
      <c r="F57" s="249"/>
      <c r="G57" s="249"/>
      <c r="H57" s="249"/>
      <c r="I57" s="249"/>
      <c r="J57" s="249"/>
      <c r="K57" s="252"/>
    </row>
    <row r="58" spans="1:11">
      <c r="A58" s="248" t="str">
        <f>IF(B58="","",VLOOKUP(B58,Tabelle1!B$41:C$1000,2,FALSE))</f>
        <v/>
      </c>
      <c r="B58" s="249"/>
      <c r="C58" s="250" t="str">
        <f>IF(B58="","",VLOOKUP(B58,Tabelle1!B$41:D$1000,3,FALSE))</f>
        <v/>
      </c>
      <c r="D58" s="249"/>
      <c r="E58" s="249"/>
      <c r="F58" s="249"/>
      <c r="G58" s="249"/>
      <c r="H58" s="249"/>
      <c r="I58" s="249"/>
      <c r="J58" s="249"/>
      <c r="K58" s="252"/>
    </row>
    <row r="59" spans="1:11" ht="14.25" thickBot="1">
      <c r="A59" s="253" t="str">
        <f>IF(B59="","",VLOOKUP(B59,Tabelle1!B$41:C$1000,2,FALSE))</f>
        <v/>
      </c>
      <c r="B59" s="254"/>
      <c r="C59" s="255" t="str">
        <f>IF(B59="","",VLOOKUP(B59,Tabelle1!B$41:D$1000,3,FALSE))</f>
        <v/>
      </c>
      <c r="D59" s="254"/>
      <c r="E59" s="254"/>
      <c r="F59" s="254"/>
      <c r="G59" s="254"/>
      <c r="H59" s="254"/>
      <c r="I59" s="254"/>
      <c r="J59" s="254"/>
      <c r="K59" s="256"/>
    </row>
    <row r="60" spans="1:11" ht="5.0999999999999996" customHeight="1" thickBot="1">
      <c r="A60" s="156" t="str">
        <f>IF(B60="","",VLOOKUP(B60,Tabelle1!B$47:C$874,2,FALSE))</f>
        <v/>
      </c>
      <c r="B60" s="157"/>
      <c r="C60" s="157"/>
      <c r="D60" s="157"/>
      <c r="E60" s="157"/>
      <c r="F60" s="157"/>
      <c r="G60" s="157"/>
      <c r="H60" s="157"/>
      <c r="I60" s="157"/>
      <c r="J60" s="157"/>
      <c r="K60" s="158"/>
    </row>
    <row r="61" spans="1:11" ht="69" customHeight="1" thickBot="1">
      <c r="A61" s="207">
        <v>5</v>
      </c>
      <c r="B61" s="419" t="s">
        <v>1755</v>
      </c>
      <c r="C61" s="419"/>
      <c r="D61" s="419"/>
      <c r="E61" s="419"/>
      <c r="F61" s="419"/>
      <c r="G61" s="419"/>
      <c r="H61" s="419"/>
      <c r="I61" s="419"/>
      <c r="J61" s="419"/>
      <c r="K61" s="420"/>
    </row>
    <row r="62" spans="1:11" ht="51.75" customHeight="1" thickBot="1">
      <c r="A62" s="208" t="s">
        <v>1039</v>
      </c>
      <c r="B62" s="209" t="s">
        <v>142</v>
      </c>
      <c r="C62" s="425" t="s">
        <v>410</v>
      </c>
      <c r="D62" s="426"/>
      <c r="E62" s="427"/>
      <c r="F62" s="428" t="s">
        <v>1990</v>
      </c>
      <c r="G62" s="429"/>
      <c r="H62" s="209" t="s">
        <v>1065</v>
      </c>
      <c r="I62" s="209" t="s">
        <v>144</v>
      </c>
      <c r="J62" s="209" t="s">
        <v>145</v>
      </c>
      <c r="K62" s="210" t="s">
        <v>146</v>
      </c>
    </row>
    <row r="63" spans="1:11" ht="17.100000000000001" customHeight="1">
      <c r="A63" s="257" t="str">
        <f>IF(B63="","",VLOOKUP(B63,Tabelle1!B$41:C$1000,2,FALSE))</f>
        <v/>
      </c>
      <c r="B63" s="258"/>
      <c r="C63" s="417"/>
      <c r="D63" s="417"/>
      <c r="E63" s="417"/>
      <c r="F63" s="417"/>
      <c r="G63" s="417"/>
      <c r="H63" s="259"/>
      <c r="I63" s="259"/>
      <c r="J63" s="259"/>
      <c r="K63" s="260"/>
    </row>
    <row r="64" spans="1:11" ht="18.600000000000001" customHeight="1">
      <c r="A64" s="261" t="str">
        <f>IF(B64="","",VLOOKUP(B64,Tabelle1!B$41:C$1000,2,FALSE))</f>
        <v/>
      </c>
      <c r="B64" s="262"/>
      <c r="C64" s="310"/>
      <c r="D64" s="310"/>
      <c r="E64" s="310"/>
      <c r="F64" s="310"/>
      <c r="G64" s="310"/>
      <c r="H64" s="262"/>
      <c r="I64" s="262"/>
      <c r="J64" s="262"/>
      <c r="K64" s="263"/>
    </row>
    <row r="65" spans="1:11" ht="16.5" customHeight="1">
      <c r="A65" s="261" t="str">
        <f>IF(B65="","",VLOOKUP(B65,Tabelle1!B$41:C$1000,2,FALSE))</f>
        <v/>
      </c>
      <c r="B65" s="262"/>
      <c r="C65" s="310"/>
      <c r="D65" s="310"/>
      <c r="E65" s="310"/>
      <c r="F65" s="310"/>
      <c r="G65" s="310"/>
      <c r="H65" s="262"/>
      <c r="I65" s="262"/>
      <c r="J65" s="262"/>
      <c r="K65" s="263"/>
    </row>
    <row r="66" spans="1:11" ht="15.75" customHeight="1">
      <c r="A66" s="261" t="str">
        <f>IF(B66="","",VLOOKUP(B66,Tabelle1!B$41:C$1000,2,FALSE))</f>
        <v/>
      </c>
      <c r="B66" s="262"/>
      <c r="C66" s="310"/>
      <c r="D66" s="310"/>
      <c r="E66" s="310"/>
      <c r="F66" s="310"/>
      <c r="G66" s="310"/>
      <c r="H66" s="262"/>
      <c r="I66" s="262"/>
      <c r="J66" s="262"/>
      <c r="K66" s="263"/>
    </row>
    <row r="67" spans="1:11" ht="15.75" customHeight="1">
      <c r="A67" s="261" t="str">
        <f>IF(B67="","",VLOOKUP(B67,Tabelle1!B$41:C$1000,2,FALSE))</f>
        <v/>
      </c>
      <c r="B67" s="262"/>
      <c r="C67" s="310"/>
      <c r="D67" s="310"/>
      <c r="E67" s="310"/>
      <c r="F67" s="310"/>
      <c r="G67" s="310"/>
      <c r="H67" s="262"/>
      <c r="I67" s="262"/>
      <c r="J67" s="262"/>
      <c r="K67" s="263"/>
    </row>
    <row r="68" spans="1:11" ht="16.5" customHeight="1">
      <c r="A68" s="261" t="str">
        <f>IF(B68="","",VLOOKUP(B68,Tabelle1!B$41:C$1000,2,FALSE))</f>
        <v/>
      </c>
      <c r="B68" s="262"/>
      <c r="C68" s="310"/>
      <c r="D68" s="310"/>
      <c r="E68" s="310"/>
      <c r="F68" s="310"/>
      <c r="G68" s="310"/>
      <c r="H68" s="262"/>
      <c r="I68" s="262"/>
      <c r="J68" s="262"/>
      <c r="K68" s="263"/>
    </row>
    <row r="69" spans="1:11" ht="16.5" customHeight="1">
      <c r="A69" s="261" t="str">
        <f>IF(B69="","",VLOOKUP(B69,Tabelle1!B$41:C$1000,2,FALSE))</f>
        <v/>
      </c>
      <c r="B69" s="262"/>
      <c r="C69" s="310"/>
      <c r="D69" s="310"/>
      <c r="E69" s="310"/>
      <c r="F69" s="310"/>
      <c r="G69" s="310"/>
      <c r="H69" s="262"/>
      <c r="I69" s="262"/>
      <c r="J69" s="262"/>
      <c r="K69" s="263"/>
    </row>
    <row r="70" spans="1:11" ht="17.100000000000001" customHeight="1">
      <c r="A70" s="261" t="str">
        <f>IF(B70="","",VLOOKUP(B70,Tabelle1!B$41:C$1000,2,FALSE))</f>
        <v/>
      </c>
      <c r="B70" s="262"/>
      <c r="C70" s="310"/>
      <c r="D70" s="310"/>
      <c r="E70" s="310"/>
      <c r="F70" s="310"/>
      <c r="G70" s="310"/>
      <c r="H70" s="262"/>
      <c r="I70" s="262"/>
      <c r="J70" s="262"/>
      <c r="K70" s="263"/>
    </row>
    <row r="71" spans="1:11" ht="17.100000000000001" customHeight="1">
      <c r="A71" s="261" t="str">
        <f>IF(B71="","",VLOOKUP(B71,Tabelle1!B$41:C$1000,2,FALSE))</f>
        <v/>
      </c>
      <c r="B71" s="262"/>
      <c r="C71" s="310"/>
      <c r="D71" s="310"/>
      <c r="E71" s="310"/>
      <c r="F71" s="310"/>
      <c r="G71" s="310"/>
      <c r="H71" s="262"/>
      <c r="I71" s="262"/>
      <c r="J71" s="262"/>
      <c r="K71" s="263"/>
    </row>
    <row r="72" spans="1:11" ht="16.5" customHeight="1" thickBot="1">
      <c r="A72" s="264" t="str">
        <f>IF(B72="","",VLOOKUP(B72,Tabelle1!B$41:C$1000,2,FALSE))</f>
        <v/>
      </c>
      <c r="B72" s="265"/>
      <c r="C72" s="333"/>
      <c r="D72" s="333"/>
      <c r="E72" s="333"/>
      <c r="F72" s="333"/>
      <c r="G72" s="333"/>
      <c r="H72" s="265"/>
      <c r="I72" s="265"/>
      <c r="J72" s="265"/>
      <c r="K72" s="266"/>
    </row>
    <row r="73" spans="1:11" ht="3.95" customHeight="1" thickBot="1"/>
    <row r="74" spans="1:11" ht="39.6" customHeight="1" thickBot="1">
      <c r="A74" s="202">
        <v>6</v>
      </c>
      <c r="B74" s="334" t="s">
        <v>1756</v>
      </c>
      <c r="C74" s="334"/>
      <c r="D74" s="334"/>
      <c r="E74" s="334"/>
      <c r="F74" s="334"/>
      <c r="G74" s="334"/>
      <c r="H74" s="334"/>
      <c r="I74" s="334"/>
      <c r="J74" s="334"/>
      <c r="K74" s="335"/>
    </row>
    <row r="75" spans="1:11" ht="15.75" customHeight="1" thickBot="1">
      <c r="A75" s="342" t="s">
        <v>727</v>
      </c>
      <c r="B75" s="343"/>
      <c r="C75" s="343"/>
      <c r="D75" s="343"/>
      <c r="E75" s="331"/>
      <c r="F75" s="331"/>
      <c r="G75" s="331"/>
      <c r="H75" s="331"/>
      <c r="I75" s="331"/>
      <c r="J75" s="331"/>
      <c r="K75" s="332"/>
    </row>
    <row r="76" spans="1:11" ht="42" customHeight="1" thickBot="1">
      <c r="A76" s="338" t="s">
        <v>2054</v>
      </c>
      <c r="B76" s="339"/>
      <c r="C76" s="339"/>
      <c r="D76" s="337"/>
      <c r="E76" s="328" t="s">
        <v>2049</v>
      </c>
      <c r="F76" s="329"/>
      <c r="G76" s="330"/>
      <c r="H76" s="336" t="s">
        <v>2055</v>
      </c>
      <c r="I76" s="337"/>
      <c r="J76" s="348" t="s">
        <v>2050</v>
      </c>
      <c r="K76" s="349"/>
    </row>
    <row r="77" spans="1:11" ht="17.100000000000001" customHeight="1">
      <c r="A77" s="340"/>
      <c r="B77" s="326"/>
      <c r="C77" s="326"/>
      <c r="D77" s="326"/>
      <c r="E77" s="326"/>
      <c r="F77" s="326"/>
      <c r="G77" s="326"/>
      <c r="H77" s="326"/>
      <c r="I77" s="326"/>
      <c r="J77" s="326"/>
      <c r="K77" s="327"/>
    </row>
    <row r="78" spans="1:11">
      <c r="A78" s="341"/>
      <c r="B78" s="309"/>
      <c r="C78" s="309"/>
      <c r="D78" s="309"/>
      <c r="E78" s="309"/>
      <c r="F78" s="309"/>
      <c r="G78" s="309"/>
      <c r="H78" s="326"/>
      <c r="I78" s="326"/>
      <c r="J78" s="309"/>
      <c r="K78" s="325"/>
    </row>
    <row r="79" spans="1:11" s="123" customFormat="1">
      <c r="A79" s="341"/>
      <c r="B79" s="309"/>
      <c r="C79" s="309"/>
      <c r="D79" s="309"/>
      <c r="E79" s="309"/>
      <c r="F79" s="309"/>
      <c r="G79" s="309"/>
      <c r="H79" s="326"/>
      <c r="I79" s="326"/>
      <c r="J79" s="309"/>
      <c r="K79" s="325"/>
    </row>
    <row r="80" spans="1:11" s="123" customFormat="1">
      <c r="A80" s="341"/>
      <c r="B80" s="309"/>
      <c r="C80" s="309"/>
      <c r="D80" s="309"/>
      <c r="E80" s="309"/>
      <c r="F80" s="309"/>
      <c r="G80" s="309"/>
      <c r="H80" s="326"/>
      <c r="I80" s="326"/>
      <c r="J80" s="309"/>
      <c r="K80" s="325"/>
    </row>
    <row r="81" spans="1:11" s="123" customFormat="1" ht="14.25" thickBot="1">
      <c r="A81" s="356"/>
      <c r="B81" s="354"/>
      <c r="C81" s="354"/>
      <c r="D81" s="354"/>
      <c r="E81" s="354"/>
      <c r="F81" s="354"/>
      <c r="G81" s="354"/>
      <c r="H81" s="354"/>
      <c r="I81" s="354"/>
      <c r="J81" s="354"/>
      <c r="K81" s="424"/>
    </row>
    <row r="82" spans="1:11" s="123" customFormat="1" ht="4.5" customHeight="1" thickBot="1">
      <c r="A82" s="362"/>
      <c r="B82" s="362"/>
      <c r="C82" s="362"/>
      <c r="D82" s="362"/>
      <c r="E82" s="362"/>
      <c r="F82" s="362"/>
      <c r="G82" s="362"/>
      <c r="H82" s="362"/>
      <c r="I82" s="362"/>
      <c r="J82" s="362"/>
      <c r="K82" s="362"/>
    </row>
    <row r="83" spans="1:11" s="123" customFormat="1" ht="36.950000000000003" customHeight="1" thickBot="1">
      <c r="A83" s="211">
        <v>7</v>
      </c>
      <c r="B83" s="293" t="s">
        <v>2081</v>
      </c>
      <c r="C83" s="293"/>
      <c r="D83" s="293"/>
      <c r="E83" s="293"/>
      <c r="F83" s="293"/>
      <c r="G83" s="293"/>
      <c r="H83" s="293"/>
      <c r="I83" s="293"/>
      <c r="J83" s="293"/>
      <c r="K83" s="294"/>
    </row>
    <row r="84" spans="1:11" s="123" customFormat="1" ht="23.25" customHeight="1">
      <c r="A84" s="295" t="s">
        <v>1991</v>
      </c>
      <c r="B84" s="296"/>
      <c r="C84" s="296"/>
      <c r="D84" s="296"/>
      <c r="E84" s="296"/>
      <c r="F84" s="296"/>
      <c r="G84" s="296"/>
      <c r="H84" s="446"/>
      <c r="I84" s="446"/>
      <c r="J84" s="446"/>
      <c r="K84" s="447"/>
    </row>
    <row r="85" spans="1:11" s="123" customFormat="1" ht="15.75" customHeight="1">
      <c r="A85" s="440" t="s">
        <v>1992</v>
      </c>
      <c r="B85" s="441"/>
      <c r="C85" s="441"/>
      <c r="D85" s="441"/>
      <c r="E85" s="441"/>
      <c r="F85" s="441"/>
      <c r="G85" s="441"/>
      <c r="H85" s="446"/>
      <c r="I85" s="446"/>
      <c r="J85" s="446"/>
      <c r="K85" s="447"/>
    </row>
    <row r="86" spans="1:11" s="123" customFormat="1" ht="15.75" customHeight="1">
      <c r="A86" s="440" t="s">
        <v>1993</v>
      </c>
      <c r="B86" s="441"/>
      <c r="C86" s="441"/>
      <c r="D86" s="441"/>
      <c r="E86" s="441"/>
      <c r="F86" s="441"/>
      <c r="G86" s="441"/>
      <c r="H86" s="448"/>
      <c r="I86" s="448"/>
      <c r="J86" s="448"/>
      <c r="K86" s="449"/>
    </row>
    <row r="87" spans="1:11" s="123" customFormat="1" ht="24" customHeight="1">
      <c r="A87" s="290" t="s">
        <v>147</v>
      </c>
      <c r="B87" s="291"/>
      <c r="C87" s="291"/>
      <c r="D87" s="291"/>
      <c r="E87" s="291"/>
      <c r="F87" s="291"/>
      <c r="G87" s="291"/>
      <c r="H87" s="291"/>
      <c r="I87" s="291"/>
      <c r="J87" s="291"/>
      <c r="K87" s="292"/>
    </row>
    <row r="88" spans="1:11" s="123" customFormat="1" ht="19.5" customHeight="1">
      <c r="A88" s="363" t="s">
        <v>435</v>
      </c>
      <c r="B88" s="364"/>
      <c r="C88" s="364"/>
      <c r="D88" s="364"/>
      <c r="E88" s="364"/>
      <c r="F88" s="453"/>
      <c r="G88" s="453"/>
      <c r="H88" s="453"/>
      <c r="I88" s="453"/>
      <c r="J88" s="453"/>
      <c r="K88" s="454"/>
    </row>
    <row r="89" spans="1:11" s="123" customFormat="1" ht="17.45" customHeight="1">
      <c r="A89" s="307" t="s">
        <v>148</v>
      </c>
      <c r="B89" s="308"/>
      <c r="C89" s="308"/>
      <c r="D89" s="308"/>
      <c r="E89" s="308"/>
      <c r="F89" s="309"/>
      <c r="G89" s="310"/>
      <c r="H89" s="310"/>
      <c r="I89" s="310"/>
      <c r="J89" s="310"/>
      <c r="K89" s="311"/>
    </row>
    <row r="90" spans="1:11" s="123" customFormat="1" ht="18.600000000000001" customHeight="1">
      <c r="A90" s="307" t="s">
        <v>421</v>
      </c>
      <c r="B90" s="308"/>
      <c r="C90" s="308"/>
      <c r="D90" s="308"/>
      <c r="E90" s="308"/>
      <c r="F90" s="310"/>
      <c r="G90" s="310"/>
      <c r="H90" s="310"/>
      <c r="I90" s="310"/>
      <c r="J90" s="310"/>
      <c r="K90" s="311"/>
    </row>
    <row r="91" spans="1:11" s="123" customFormat="1" ht="18" customHeight="1" thickBot="1">
      <c r="A91" s="317" t="s">
        <v>416</v>
      </c>
      <c r="B91" s="318"/>
      <c r="C91" s="318"/>
      <c r="D91" s="318"/>
      <c r="E91" s="318"/>
      <c r="F91" s="318"/>
      <c r="G91" s="318"/>
      <c r="H91" s="323"/>
      <c r="I91" s="323"/>
      <c r="J91" s="323"/>
      <c r="K91" s="324"/>
    </row>
    <row r="92" spans="1:11" s="123" customFormat="1" ht="4.5" customHeight="1" thickBot="1">
      <c r="A92" s="361"/>
      <c r="B92" s="361"/>
      <c r="C92" s="361"/>
      <c r="D92" s="361"/>
      <c r="E92" s="361"/>
      <c r="F92" s="361"/>
      <c r="G92" s="361"/>
      <c r="H92" s="361"/>
      <c r="I92" s="361"/>
      <c r="J92" s="361"/>
      <c r="K92" s="361"/>
    </row>
    <row r="93" spans="1:11" s="123" customFormat="1" ht="14.25" thickBot="1">
      <c r="A93" s="212">
        <v>8</v>
      </c>
      <c r="B93" s="319" t="s">
        <v>417</v>
      </c>
      <c r="C93" s="319"/>
      <c r="D93" s="319"/>
      <c r="E93" s="319"/>
      <c r="F93" s="319"/>
      <c r="G93" s="319"/>
      <c r="H93" s="319"/>
      <c r="I93" s="319"/>
      <c r="J93" s="319"/>
      <c r="K93" s="320"/>
    </row>
    <row r="94" spans="1:11" s="123" customFormat="1" ht="28.5" customHeight="1">
      <c r="A94" s="321" t="s">
        <v>415</v>
      </c>
      <c r="B94" s="322"/>
      <c r="C94" s="322"/>
      <c r="D94" s="322"/>
      <c r="E94" s="322"/>
      <c r="F94" s="322"/>
      <c r="G94" s="322"/>
      <c r="H94" s="315"/>
      <c r="I94" s="315"/>
      <c r="J94" s="315"/>
      <c r="K94" s="316"/>
    </row>
    <row r="95" spans="1:11" s="123" customFormat="1">
      <c r="A95" s="312" t="s">
        <v>418</v>
      </c>
      <c r="B95" s="313"/>
      <c r="C95" s="313"/>
      <c r="D95" s="313"/>
      <c r="E95" s="313"/>
      <c r="F95" s="313"/>
      <c r="G95" s="313"/>
      <c r="H95" s="313"/>
      <c r="I95" s="313"/>
      <c r="J95" s="313"/>
      <c r="K95" s="314"/>
    </row>
    <row r="96" spans="1:11" s="123" customFormat="1">
      <c r="A96" s="297" t="s">
        <v>149</v>
      </c>
      <c r="B96" s="298"/>
      <c r="C96" s="298"/>
      <c r="D96" s="298"/>
      <c r="E96" s="298"/>
      <c r="F96" s="298"/>
      <c r="G96" s="298"/>
      <c r="H96" s="298"/>
      <c r="I96" s="298"/>
      <c r="J96" s="298"/>
      <c r="K96" s="299"/>
    </row>
    <row r="97" spans="1:11" s="123" customFormat="1" ht="15.75" customHeight="1">
      <c r="A97" s="300" t="s">
        <v>413</v>
      </c>
      <c r="B97" s="301"/>
      <c r="C97" s="301"/>
      <c r="D97" s="301"/>
      <c r="E97" s="301"/>
      <c r="F97" s="302"/>
      <c r="G97" s="302"/>
      <c r="H97" s="302"/>
      <c r="I97" s="302"/>
      <c r="J97" s="302"/>
      <c r="K97" s="303"/>
    </row>
    <row r="98" spans="1:11" s="123" customFormat="1" ht="15.75" customHeight="1">
      <c r="A98" s="357" t="s">
        <v>414</v>
      </c>
      <c r="B98" s="358"/>
      <c r="C98" s="358"/>
      <c r="D98" s="358"/>
      <c r="E98" s="358"/>
      <c r="F98" s="310"/>
      <c r="G98" s="310"/>
      <c r="H98" s="310"/>
      <c r="I98" s="310"/>
      <c r="J98" s="310"/>
      <c r="K98" s="311"/>
    </row>
    <row r="99" spans="1:11" s="123" customFormat="1" ht="15.75" customHeight="1" thickBot="1">
      <c r="A99" s="359" t="s">
        <v>403</v>
      </c>
      <c r="B99" s="360"/>
      <c r="C99" s="360"/>
      <c r="D99" s="360"/>
      <c r="E99" s="360"/>
      <c r="F99" s="333"/>
      <c r="G99" s="333"/>
      <c r="H99" s="333"/>
      <c r="I99" s="333"/>
      <c r="J99" s="333"/>
      <c r="K99" s="352"/>
    </row>
    <row r="100" spans="1:11" s="123" customFormat="1" ht="5.45" customHeight="1" thickBot="1">
      <c r="A100" s="124"/>
      <c r="B100" s="124"/>
      <c r="C100" s="124"/>
      <c r="D100" s="124"/>
      <c r="E100" s="124"/>
      <c r="F100" s="125"/>
      <c r="G100" s="125"/>
      <c r="H100" s="126"/>
      <c r="I100" s="126"/>
      <c r="J100" s="125"/>
      <c r="K100" s="125"/>
    </row>
    <row r="101" spans="1:11" s="123" customFormat="1" ht="15.75" customHeight="1" thickBot="1">
      <c r="A101" s="212">
        <v>9</v>
      </c>
      <c r="B101" s="366" t="s">
        <v>2035</v>
      </c>
      <c r="C101" s="366"/>
      <c r="D101" s="366"/>
      <c r="E101" s="366"/>
      <c r="F101" s="366"/>
      <c r="G101" s="366"/>
      <c r="H101" s="366"/>
      <c r="I101" s="366"/>
      <c r="J101" s="366"/>
      <c r="K101" s="367"/>
    </row>
    <row r="102" spans="1:11" s="123" customFormat="1" ht="28.5" customHeight="1" thickBot="1">
      <c r="A102" s="199" t="s">
        <v>1040</v>
      </c>
      <c r="B102" s="450"/>
      <c r="C102" s="451"/>
      <c r="D102" s="451"/>
      <c r="E102" s="451"/>
      <c r="F102" s="451"/>
      <c r="G102" s="451"/>
      <c r="H102" s="451"/>
      <c r="I102" s="451"/>
      <c r="J102" s="451"/>
      <c r="K102" s="452"/>
    </row>
    <row r="103" spans="1:11" s="123" customFormat="1" ht="5.0999999999999996" customHeight="1" thickBot="1">
      <c r="A103" s="124"/>
      <c r="B103" s="124"/>
      <c r="C103" s="124"/>
      <c r="D103" s="124"/>
      <c r="E103" s="124"/>
      <c r="F103" s="125"/>
      <c r="G103" s="125"/>
      <c r="H103" s="126"/>
      <c r="I103" s="126"/>
      <c r="J103" s="125"/>
      <c r="K103" s="125"/>
    </row>
    <row r="104" spans="1:11" s="123" customFormat="1" ht="15.75" customHeight="1" thickBot="1">
      <c r="A104" s="211">
        <v>10</v>
      </c>
      <c r="B104" s="293" t="s">
        <v>150</v>
      </c>
      <c r="C104" s="293"/>
      <c r="D104" s="293"/>
      <c r="E104" s="293"/>
      <c r="F104" s="293"/>
      <c r="G104" s="293"/>
      <c r="H104" s="293"/>
      <c r="I104" s="293"/>
      <c r="J104" s="293"/>
      <c r="K104" s="294"/>
    </row>
    <row r="105" spans="1:11" s="123" customFormat="1" ht="28.5" customHeight="1">
      <c r="A105" s="437" t="s">
        <v>1066</v>
      </c>
      <c r="B105" s="438"/>
      <c r="C105" s="438"/>
      <c r="D105" s="438"/>
      <c r="E105" s="438"/>
      <c r="F105" s="438"/>
      <c r="G105" s="438"/>
      <c r="H105" s="438"/>
      <c r="I105" s="438"/>
      <c r="J105" s="438"/>
      <c r="K105" s="439"/>
    </row>
    <row r="106" spans="1:11" s="123" customFormat="1" ht="24" customHeight="1">
      <c r="A106" s="440" t="s">
        <v>419</v>
      </c>
      <c r="B106" s="441"/>
      <c r="C106" s="441"/>
      <c r="D106" s="441"/>
      <c r="E106" s="441"/>
      <c r="F106" s="441"/>
      <c r="G106" s="441"/>
      <c r="H106" s="441"/>
      <c r="I106" s="441"/>
      <c r="J106" s="441"/>
      <c r="K106" s="442"/>
    </row>
    <row r="107" spans="1:11" s="123" customFormat="1" ht="23.45" customHeight="1">
      <c r="A107" s="443" t="s">
        <v>2005</v>
      </c>
      <c r="B107" s="444"/>
      <c r="C107" s="444"/>
      <c r="D107" s="444"/>
      <c r="E107" s="444"/>
      <c r="F107" s="444"/>
      <c r="G107" s="444"/>
      <c r="H107" s="444"/>
      <c r="I107" s="444"/>
      <c r="J107" s="444"/>
      <c r="K107" s="445"/>
    </row>
    <row r="108" spans="1:11" s="123" customFormat="1" ht="15" customHeight="1">
      <c r="A108" s="431" t="s">
        <v>1067</v>
      </c>
      <c r="B108" s="432"/>
      <c r="C108" s="432"/>
      <c r="D108" s="432"/>
      <c r="E108" s="432"/>
      <c r="F108" s="432"/>
      <c r="G108" s="432"/>
      <c r="H108" s="432"/>
      <c r="I108" s="432"/>
      <c r="J108" s="432"/>
      <c r="K108" s="433"/>
    </row>
    <row r="109" spans="1:11" s="123" customFormat="1" ht="24.95" customHeight="1">
      <c r="A109" s="431" t="s">
        <v>420</v>
      </c>
      <c r="B109" s="432"/>
      <c r="C109" s="432"/>
      <c r="D109" s="432"/>
      <c r="E109" s="432"/>
      <c r="F109" s="432"/>
      <c r="G109" s="432"/>
      <c r="H109" s="432"/>
      <c r="I109" s="432"/>
      <c r="J109" s="432"/>
      <c r="K109" s="433"/>
    </row>
    <row r="110" spans="1:11" s="123" customFormat="1" ht="54.75" customHeight="1">
      <c r="A110" s="287" t="s">
        <v>2046</v>
      </c>
      <c r="B110" s="288"/>
      <c r="C110" s="288"/>
      <c r="D110" s="288"/>
      <c r="E110" s="288"/>
      <c r="F110" s="288"/>
      <c r="G110" s="288"/>
      <c r="H110" s="288"/>
      <c r="I110" s="288"/>
      <c r="J110" s="288"/>
      <c r="K110" s="289"/>
    </row>
    <row r="111" spans="1:11" s="123" customFormat="1" ht="17.100000000000001" customHeight="1" thickBot="1">
      <c r="A111" s="434" t="s">
        <v>151</v>
      </c>
      <c r="B111" s="435"/>
      <c r="C111" s="435"/>
      <c r="D111" s="435"/>
      <c r="E111" s="435"/>
      <c r="F111" s="435"/>
      <c r="G111" s="435"/>
      <c r="H111" s="435"/>
      <c r="I111" s="435"/>
      <c r="J111" s="435"/>
      <c r="K111" s="436"/>
    </row>
    <row r="112" spans="1:11" s="160" customFormat="1">
      <c r="A112" s="159"/>
      <c r="B112" s="159"/>
      <c r="C112" s="159"/>
      <c r="D112" s="159"/>
      <c r="E112" s="159"/>
      <c r="F112" s="159"/>
      <c r="G112" s="159"/>
      <c r="H112" s="159"/>
      <c r="I112" s="159"/>
      <c r="J112" s="159"/>
      <c r="K112" s="159"/>
    </row>
    <row r="113" spans="1:11" s="160" customFormat="1">
      <c r="A113" s="159"/>
      <c r="B113" s="159"/>
      <c r="C113" s="159"/>
      <c r="D113" s="159"/>
      <c r="E113" s="159"/>
      <c r="F113" s="159"/>
      <c r="G113" s="159"/>
      <c r="H113" s="159"/>
      <c r="I113" s="159"/>
      <c r="J113" s="159"/>
      <c r="K113" s="159"/>
    </row>
    <row r="114" spans="1:11" s="160" customFormat="1" ht="15.75" customHeight="1">
      <c r="A114" s="161"/>
      <c r="B114" s="161"/>
      <c r="C114" s="161"/>
      <c r="D114" s="161"/>
      <c r="E114" s="161"/>
      <c r="F114" s="159"/>
      <c r="G114" s="159"/>
      <c r="H114" s="162"/>
      <c r="I114" s="162"/>
      <c r="J114" s="159"/>
      <c r="K114" s="159"/>
    </row>
    <row r="115" spans="1:11" s="160" customFormat="1" ht="15.75" customHeight="1">
      <c r="A115" s="355" t="s">
        <v>152</v>
      </c>
      <c r="B115" s="355"/>
      <c r="C115" s="353"/>
      <c r="D115" s="353"/>
      <c r="E115" s="353"/>
      <c r="F115" s="353"/>
      <c r="G115" s="365" t="s">
        <v>153</v>
      </c>
      <c r="H115" s="365"/>
      <c r="I115" s="353"/>
      <c r="J115" s="353"/>
      <c r="K115" s="353"/>
    </row>
    <row r="116" spans="1:11" s="160" customFormat="1" ht="15.75" customHeight="1">
      <c r="A116" s="163"/>
      <c r="B116" s="163"/>
      <c r="C116" s="163"/>
      <c r="D116" s="163"/>
      <c r="E116" s="163"/>
      <c r="F116" s="163"/>
      <c r="G116" s="163"/>
      <c r="H116" s="163"/>
      <c r="I116" s="163"/>
      <c r="J116" s="163"/>
      <c r="K116" s="163"/>
    </row>
    <row r="117" spans="1:11" s="160" customFormat="1" ht="15.75" customHeight="1">
      <c r="A117" s="163"/>
      <c r="B117" s="163"/>
      <c r="C117" s="163"/>
      <c r="D117" s="163"/>
      <c r="E117" s="163"/>
      <c r="F117" s="163"/>
      <c r="G117" s="163"/>
      <c r="H117" s="163"/>
      <c r="I117" s="163"/>
      <c r="J117" s="163"/>
      <c r="K117" s="163"/>
    </row>
    <row r="118" spans="1:11" s="160" customFormat="1" ht="15.75" customHeight="1">
      <c r="A118" s="355" t="s">
        <v>396</v>
      </c>
      <c r="B118" s="355"/>
      <c r="C118" s="355"/>
      <c r="D118" s="355"/>
      <c r="E118" s="355"/>
      <c r="F118" s="353"/>
      <c r="G118" s="353"/>
      <c r="H118" s="353"/>
      <c r="I118" s="353"/>
      <c r="J118" s="353"/>
      <c r="K118" s="353"/>
    </row>
    <row r="119" spans="1:11" s="160" customFormat="1" ht="15.75" customHeight="1">
      <c r="A119" s="163"/>
      <c r="B119" s="163"/>
      <c r="C119" s="163"/>
      <c r="D119" s="163"/>
      <c r="E119" s="163"/>
      <c r="F119" s="163"/>
      <c r="G119" s="163"/>
      <c r="H119" s="163"/>
      <c r="I119" s="163"/>
      <c r="J119" s="163"/>
      <c r="K119" s="163"/>
    </row>
    <row r="120" spans="1:11" s="160" customFormat="1" ht="15.75" customHeight="1">
      <c r="A120" s="350" t="s">
        <v>439</v>
      </c>
      <c r="B120" s="350"/>
      <c r="C120" s="350"/>
      <c r="D120" s="350"/>
      <c r="E120" s="350"/>
      <c r="F120" s="350"/>
      <c r="G120" s="350"/>
      <c r="H120" s="350"/>
      <c r="I120" s="350"/>
      <c r="J120" s="350"/>
      <c r="K120" s="350"/>
    </row>
    <row r="121" spans="1:11" s="160" customFormat="1" ht="15.75" customHeight="1">
      <c r="A121" s="351" t="s">
        <v>456</v>
      </c>
      <c r="B121" s="351"/>
      <c r="C121" s="351"/>
      <c r="D121" s="351"/>
      <c r="E121" s="351"/>
      <c r="F121" s="351"/>
      <c r="G121" s="351"/>
      <c r="H121" s="351"/>
      <c r="I121" s="351"/>
      <c r="J121" s="351"/>
      <c r="K121" s="351"/>
    </row>
    <row r="122" spans="1:11" s="160" customFormat="1" ht="15.75" customHeight="1" thickBot="1">
      <c r="A122" s="127"/>
      <c r="B122" s="162"/>
      <c r="C122" s="162"/>
      <c r="D122" s="162"/>
      <c r="E122" s="162"/>
      <c r="F122" s="162"/>
      <c r="G122" s="162"/>
      <c r="H122" s="162"/>
      <c r="I122" s="162"/>
      <c r="J122" s="162"/>
      <c r="K122" s="162"/>
    </row>
    <row r="123" spans="1:11" s="160" customFormat="1" ht="12" customHeight="1">
      <c r="A123" s="345" t="s">
        <v>422</v>
      </c>
      <c r="B123" s="346"/>
      <c r="C123" s="346"/>
      <c r="D123" s="346"/>
      <c r="E123" s="346"/>
      <c r="F123" s="346"/>
      <c r="G123" s="346"/>
      <c r="H123" s="346"/>
      <c r="I123" s="346"/>
      <c r="J123" s="346"/>
      <c r="K123" s="347"/>
    </row>
    <row r="124" spans="1:11" s="160" customFormat="1" ht="11.45" customHeight="1">
      <c r="A124" s="164">
        <v>1</v>
      </c>
      <c r="B124" s="344" t="s">
        <v>397</v>
      </c>
      <c r="C124" s="344"/>
      <c r="D124" s="344"/>
      <c r="E124" s="344"/>
      <c r="F124" s="344"/>
      <c r="G124" s="344"/>
      <c r="H124" s="344"/>
      <c r="I124" s="344"/>
      <c r="J124" s="165" t="s">
        <v>163</v>
      </c>
      <c r="K124" s="166" t="s">
        <v>56</v>
      </c>
    </row>
    <row r="125" spans="1:11" s="160" customFormat="1" ht="11.45" customHeight="1">
      <c r="A125" s="164">
        <v>2</v>
      </c>
      <c r="B125" s="344" t="s">
        <v>423</v>
      </c>
      <c r="C125" s="344"/>
      <c r="D125" s="344"/>
      <c r="E125" s="344"/>
      <c r="F125" s="344"/>
      <c r="G125" s="344"/>
      <c r="H125" s="344"/>
      <c r="I125" s="344"/>
      <c r="J125" s="165" t="s">
        <v>163</v>
      </c>
      <c r="K125" s="166" t="s">
        <v>56</v>
      </c>
    </row>
    <row r="126" spans="1:11" s="160" customFormat="1" ht="11.45" customHeight="1">
      <c r="A126" s="164">
        <v>3</v>
      </c>
      <c r="B126" s="344" t="s">
        <v>424</v>
      </c>
      <c r="C126" s="344"/>
      <c r="D126" s="344"/>
      <c r="E126" s="344"/>
      <c r="F126" s="344"/>
      <c r="G126" s="344"/>
      <c r="H126" s="344"/>
      <c r="I126" s="344"/>
      <c r="J126" s="165" t="s">
        <v>163</v>
      </c>
      <c r="K126" s="166" t="s">
        <v>56</v>
      </c>
    </row>
    <row r="127" spans="1:11" s="160" customFormat="1" ht="24.75" customHeight="1">
      <c r="A127" s="164">
        <v>4</v>
      </c>
      <c r="B127" s="344" t="s">
        <v>398</v>
      </c>
      <c r="C127" s="344"/>
      <c r="D127" s="344"/>
      <c r="E127" s="344"/>
      <c r="F127" s="344"/>
      <c r="G127" s="344"/>
      <c r="H127" s="344"/>
      <c r="I127" s="165" t="s">
        <v>163</v>
      </c>
      <c r="J127" s="165" t="s">
        <v>56</v>
      </c>
      <c r="K127" s="166" t="s">
        <v>57</v>
      </c>
    </row>
    <row r="128" spans="1:11" s="160" customFormat="1" ht="15.75" customHeight="1" thickBot="1">
      <c r="A128" s="167">
        <v>5</v>
      </c>
      <c r="B128" s="168" t="s">
        <v>154</v>
      </c>
      <c r="C128" s="456"/>
      <c r="D128" s="456"/>
      <c r="E128" s="456"/>
      <c r="F128" s="456"/>
      <c r="G128" s="456"/>
      <c r="H128" s="456"/>
      <c r="I128" s="456"/>
      <c r="J128" s="456"/>
      <c r="K128" s="457"/>
    </row>
    <row r="129" spans="1:11" s="160" customFormat="1" ht="15.75" customHeight="1">
      <c r="A129" s="128" t="s">
        <v>58</v>
      </c>
      <c r="B129" s="128"/>
      <c r="C129" s="128"/>
      <c r="D129" s="128"/>
      <c r="E129" s="128"/>
      <c r="F129" s="128"/>
      <c r="G129" s="128"/>
      <c r="H129" s="128"/>
      <c r="I129" s="128"/>
      <c r="J129" s="128"/>
      <c r="K129" s="128"/>
    </row>
    <row r="130" spans="1:11" s="160" customFormat="1" ht="15.75" customHeight="1">
      <c r="A130" s="128" t="s">
        <v>58</v>
      </c>
      <c r="B130" s="128"/>
      <c r="C130" s="128"/>
      <c r="D130" s="128"/>
      <c r="E130" s="128"/>
      <c r="F130" s="128"/>
      <c r="G130" s="128"/>
      <c r="H130" s="128"/>
      <c r="I130" s="128"/>
      <c r="J130" s="128"/>
      <c r="K130" s="128"/>
    </row>
    <row r="131" spans="1:11" s="160" customFormat="1" ht="15.75" customHeight="1">
      <c r="A131" s="128" t="s">
        <v>58</v>
      </c>
      <c r="B131" s="128"/>
      <c r="C131" s="128"/>
      <c r="D131" s="128"/>
      <c r="E131" s="128"/>
      <c r="F131" s="128"/>
      <c r="G131" s="128"/>
      <c r="H131" s="128"/>
      <c r="I131" s="128"/>
      <c r="J131" s="128"/>
      <c r="K131" s="128"/>
    </row>
    <row r="132" spans="1:11" s="160" customFormat="1" ht="15.75" customHeight="1">
      <c r="A132" s="128" t="s">
        <v>58</v>
      </c>
      <c r="B132" s="128"/>
      <c r="C132" s="128"/>
      <c r="D132" s="128"/>
      <c r="E132" s="128"/>
      <c r="F132" s="128"/>
      <c r="G132" s="128"/>
      <c r="H132" s="128"/>
      <c r="I132" s="128"/>
      <c r="J132" s="128"/>
      <c r="K132" s="128"/>
    </row>
    <row r="133" spans="1:11" s="160" customFormat="1" ht="22.5" customHeight="1">
      <c r="A133" s="418" t="s">
        <v>155</v>
      </c>
      <c r="B133" s="418"/>
      <c r="C133" s="430"/>
      <c r="D133" s="430"/>
      <c r="E133" s="430"/>
      <c r="F133" s="455" t="s">
        <v>156</v>
      </c>
      <c r="G133" s="455"/>
      <c r="H133" s="458"/>
      <c r="I133" s="458"/>
      <c r="J133" s="458"/>
      <c r="K133" s="458"/>
    </row>
    <row r="143" spans="1:11"/>
    <row r="144" spans="1:11"/>
    <row r="145"/>
    <row r="147"/>
    <row r="177"/>
    <row r="191"/>
    <row r="192"/>
    <row r="193"/>
    <row r="194"/>
    <row r="195"/>
    <row r="204"/>
    <row r="205"/>
    <row r="206"/>
    <row r="207"/>
    <row r="208"/>
    <row r="209"/>
  </sheetData>
  <sheetProtection formatCells="0" formatColumns="0" formatRows="0" insertColumns="0" insertRows="0" selectLockedCells="1" sort="0" autoFilter="0" pivotTables="0"/>
  <mergeCells count="189">
    <mergeCell ref="B1:K1"/>
    <mergeCell ref="J2:K2"/>
    <mergeCell ref="J3:K3"/>
    <mergeCell ref="J4:K4"/>
    <mergeCell ref="J5:K5"/>
    <mergeCell ref="J6:K6"/>
    <mergeCell ref="J7:K7"/>
    <mergeCell ref="J8:K8"/>
    <mergeCell ref="J9:K9"/>
    <mergeCell ref="B9:E9"/>
    <mergeCell ref="B2:E2"/>
    <mergeCell ref="F2:H2"/>
    <mergeCell ref="B3:E3"/>
    <mergeCell ref="F3:H3"/>
    <mergeCell ref="B4:E4"/>
    <mergeCell ref="F4:H4"/>
    <mergeCell ref="A118:E118"/>
    <mergeCell ref="F118:K118"/>
    <mergeCell ref="A79:D79"/>
    <mergeCell ref="A80:D80"/>
    <mergeCell ref="C133:E133"/>
    <mergeCell ref="A108:K108"/>
    <mergeCell ref="A109:K109"/>
    <mergeCell ref="A111:K111"/>
    <mergeCell ref="B104:K104"/>
    <mergeCell ref="A105:K105"/>
    <mergeCell ref="A106:K106"/>
    <mergeCell ref="A107:K107"/>
    <mergeCell ref="H84:K84"/>
    <mergeCell ref="A85:G85"/>
    <mergeCell ref="H85:K85"/>
    <mergeCell ref="A86:G86"/>
    <mergeCell ref="H86:K86"/>
    <mergeCell ref="B102:K102"/>
    <mergeCell ref="F88:K88"/>
    <mergeCell ref="F133:G133"/>
    <mergeCell ref="C128:K128"/>
    <mergeCell ref="H133:K133"/>
    <mergeCell ref="B124:I124"/>
    <mergeCell ref="B125:I125"/>
    <mergeCell ref="C67:E67"/>
    <mergeCell ref="C66:E66"/>
    <mergeCell ref="C65:E65"/>
    <mergeCell ref="C64:E64"/>
    <mergeCell ref="C63:E63"/>
    <mergeCell ref="B126:I126"/>
    <mergeCell ref="A133:B133"/>
    <mergeCell ref="B61:K61"/>
    <mergeCell ref="J36:K36"/>
    <mergeCell ref="B36:I36"/>
    <mergeCell ref="B38:K38"/>
    <mergeCell ref="J81:K81"/>
    <mergeCell ref="C62:E62"/>
    <mergeCell ref="F67:G67"/>
    <mergeCell ref="F68:G68"/>
    <mergeCell ref="F69:G69"/>
    <mergeCell ref="F64:G64"/>
    <mergeCell ref="F65:G65"/>
    <mergeCell ref="F66:G66"/>
    <mergeCell ref="F62:G62"/>
    <mergeCell ref="F63:G63"/>
    <mergeCell ref="C68:E68"/>
    <mergeCell ref="E77:G77"/>
    <mergeCell ref="E79:G79"/>
    <mergeCell ref="C21:H21"/>
    <mergeCell ref="B27:K27"/>
    <mergeCell ref="B30:K30"/>
    <mergeCell ref="B31:H31"/>
    <mergeCell ref="B32:H32"/>
    <mergeCell ref="B33:H33"/>
    <mergeCell ref="B34:H34"/>
    <mergeCell ref="B35:I35"/>
    <mergeCell ref="I31:K31"/>
    <mergeCell ref="I32:K32"/>
    <mergeCell ref="I33:K33"/>
    <mergeCell ref="J35:K35"/>
    <mergeCell ref="A28:H28"/>
    <mergeCell ref="I28:K28"/>
    <mergeCell ref="B29:K29"/>
    <mergeCell ref="C22:H22"/>
    <mergeCell ref="C23:H23"/>
    <mergeCell ref="C24:H24"/>
    <mergeCell ref="C26:H26"/>
    <mergeCell ref="J22:K22"/>
    <mergeCell ref="J23:K23"/>
    <mergeCell ref="J24:K24"/>
    <mergeCell ref="J25:K25"/>
    <mergeCell ref="J26:K26"/>
    <mergeCell ref="B17:E17"/>
    <mergeCell ref="F17:H17"/>
    <mergeCell ref="B19:K19"/>
    <mergeCell ref="B11:E11"/>
    <mergeCell ref="F11:H11"/>
    <mergeCell ref="F8:H8"/>
    <mergeCell ref="B10:E10"/>
    <mergeCell ref="F10:H10"/>
    <mergeCell ref="A18:K18"/>
    <mergeCell ref="B8:E8"/>
    <mergeCell ref="B12:E12"/>
    <mergeCell ref="F12:H12"/>
    <mergeCell ref="B13:E13"/>
    <mergeCell ref="F13:H13"/>
    <mergeCell ref="B14:E14"/>
    <mergeCell ref="F14:H14"/>
    <mergeCell ref="B15:E15"/>
    <mergeCell ref="F15:H15"/>
    <mergeCell ref="F9:H9"/>
    <mergeCell ref="A82:K82"/>
    <mergeCell ref="A88:E88"/>
    <mergeCell ref="G115:H115"/>
    <mergeCell ref="B101:K101"/>
    <mergeCell ref="B5:E5"/>
    <mergeCell ref="F5:H5"/>
    <mergeCell ref="B6:E6"/>
    <mergeCell ref="F6:H6"/>
    <mergeCell ref="B7:E7"/>
    <mergeCell ref="F7:H7"/>
    <mergeCell ref="J20:K20"/>
    <mergeCell ref="J21:K21"/>
    <mergeCell ref="C20:H20"/>
    <mergeCell ref="E80:G80"/>
    <mergeCell ref="B16:E16"/>
    <mergeCell ref="F16:H16"/>
    <mergeCell ref="J10:K10"/>
    <mergeCell ref="J11:K11"/>
    <mergeCell ref="J12:K12"/>
    <mergeCell ref="J13:K13"/>
    <mergeCell ref="J14:K14"/>
    <mergeCell ref="J15:K15"/>
    <mergeCell ref="J16:K16"/>
    <mergeCell ref="J17:K17"/>
    <mergeCell ref="F71:G71"/>
    <mergeCell ref="A75:D75"/>
    <mergeCell ref="C71:E71"/>
    <mergeCell ref="B127:H127"/>
    <mergeCell ref="A123:K123"/>
    <mergeCell ref="J76:K76"/>
    <mergeCell ref="H77:I77"/>
    <mergeCell ref="A120:K120"/>
    <mergeCell ref="A121:K121"/>
    <mergeCell ref="F99:K99"/>
    <mergeCell ref="F90:K90"/>
    <mergeCell ref="I115:K115"/>
    <mergeCell ref="H78:I78"/>
    <mergeCell ref="H79:I79"/>
    <mergeCell ref="H80:I80"/>
    <mergeCell ref="H81:I81"/>
    <mergeCell ref="A115:B115"/>
    <mergeCell ref="C115:F115"/>
    <mergeCell ref="E81:G81"/>
    <mergeCell ref="A81:D81"/>
    <mergeCell ref="A98:E98"/>
    <mergeCell ref="F98:K98"/>
    <mergeCell ref="A99:E99"/>
    <mergeCell ref="A92:K92"/>
    <mergeCell ref="E76:G76"/>
    <mergeCell ref="E78:G78"/>
    <mergeCell ref="E75:K75"/>
    <mergeCell ref="C72:E72"/>
    <mergeCell ref="B74:K74"/>
    <mergeCell ref="F72:G72"/>
    <mergeCell ref="H76:I76"/>
    <mergeCell ref="A76:D76"/>
    <mergeCell ref="A77:D77"/>
    <mergeCell ref="A78:D78"/>
    <mergeCell ref="A110:K110"/>
    <mergeCell ref="A87:K87"/>
    <mergeCell ref="B83:K83"/>
    <mergeCell ref="A84:G84"/>
    <mergeCell ref="A96:K96"/>
    <mergeCell ref="A97:E97"/>
    <mergeCell ref="F97:K97"/>
    <mergeCell ref="C25:H25"/>
    <mergeCell ref="A89:E89"/>
    <mergeCell ref="F89:K89"/>
    <mergeCell ref="A95:K95"/>
    <mergeCell ref="A90:E90"/>
    <mergeCell ref="H94:K94"/>
    <mergeCell ref="A91:G91"/>
    <mergeCell ref="B93:K93"/>
    <mergeCell ref="A94:G94"/>
    <mergeCell ref="H91:K91"/>
    <mergeCell ref="C69:E69"/>
    <mergeCell ref="J78:K78"/>
    <mergeCell ref="J79:K79"/>
    <mergeCell ref="J80:K80"/>
    <mergeCell ref="C70:E70"/>
    <mergeCell ref="F70:G70"/>
    <mergeCell ref="J77:K77"/>
  </mergeCells>
  <phoneticPr fontId="48" type="noConversion"/>
  <dataValidations disablePrompts="1" xWindow="831" yWindow="584" count="22">
    <dataValidation type="list" allowBlank="1" showInputMessage="1" showErrorMessage="1" errorTitle="Subcontratación" error="Por favor seleccionar una opción de la lista" promptTitle="Subcontratación" prompt="Por favor seleccionar una opción de la lista" sqref="E75:K75" xr:uid="{00000000-0002-0000-0100-000000000000}">
      <formula1>Subcontracted</formula1>
    </dataValidation>
    <dataValidation type="list" allowBlank="1" showInputMessage="1" showErrorMessage="1" errorTitle="Sitios " error="Por favor seleccionar una opción de la lista" promptTitle="Sitios" prompt="Por favor seleccionar una opción de la lista" sqref="I33" xr:uid="{00000000-0002-0000-0100-000001000000}">
      <formula1>Propiedad</formula1>
    </dataValidation>
    <dataValidation type="list" allowBlank="1" showInputMessage="1" showErrorMessage="1" errorTitle="Tipo de empresa" error="Por favor seleccionar una opción de la lista" promptTitle="Tipo de empresa" prompt="Por favor seleccionar una opción de la lista" sqref="J21:K21" xr:uid="{00000000-0002-0000-0100-000002000000}">
      <formula1>Tipo_empresa</formula1>
    </dataValidation>
    <dataValidation type="list" allowBlank="1" showInputMessage="1" showErrorMessage="1" errorTitle="FDR" error="Por favor seleccionar una opción de la lista" promptTitle="FDR" prompt="Por favor seleccionar una opción de la lista" sqref="J35" xr:uid="{00000000-0002-0000-0100-000003000000}">
      <formula1>FDR</formula1>
    </dataValidation>
    <dataValidation type="list" allowBlank="1" showInputMessage="1" showErrorMessage="1" errorTitle="RMS" error="Por favor seleccionar una opción de la lista" promptTitle="RMS" prompt="Por favor seleccionar una opción de la lista" sqref="J36" xr:uid="{00000000-0002-0000-0100-000004000000}">
      <formula1>RMS</formula1>
    </dataValidation>
    <dataValidation type="list" allowBlank="1" showInputMessage="1" showErrorMessage="1" errorTitle="Add-on" error="Por favor seleccionar una opción de la lista" promptTitle="Add-on" prompt="Por favor seleccionar una opción de la lista" sqref="D40:D59" xr:uid="{00000000-0002-0000-0100-000005000000}">
      <formula1>Add_on_</formula1>
    </dataValidation>
    <dataValidation type="list" allowBlank="1" showInputMessage="1" showErrorMessage="1" errorTitle="Producto(s)" error="Por favor seleccionar una opción de la lista" promptTitle="Producto(s)" prompt="Por favor seleccionar una opción de la lista" sqref="B40:B59" xr:uid="{00000000-0002-0000-0100-000006000000}">
      <formula1>Producto_GG</formula1>
    </dataValidation>
    <dataValidation type="list" allowBlank="1" showInputMessage="1" showErrorMessage="1" errorTitle="Rotación de cultivos" error="Por favor seleccionar una opción de la lista" promptTitle="Rotación de cultivos" prompt="Por favor seleccionar una opción de la lista" sqref="I40:I59" xr:uid="{00000000-0002-0000-0100-000007000000}">
      <formula1>Rotación</formula1>
    </dataValidation>
    <dataValidation type="list" allowBlank="1" showInputMessage="1" showErrorMessage="1" errorTitle="Producto a manipular" error="Por favor seleccionar una opción de la lista" promptTitle="Producto a manipular" prompt="Por favor seleccionar una opción de la lista" sqref="B63:B72" xr:uid="{00000000-0002-0000-0100-000008000000}">
      <formula1>Producto_GG</formula1>
    </dataValidation>
    <dataValidation type="list" allowBlank="1" showInputMessage="1" showErrorMessage="1" errorTitle="Instalación de manipulación" error="Por favor seleccionar una opción de la lista" promptTitle="Instalación de manipulación" prompt="Por favor seleccionar una opción de la lista" sqref="C63:E72" xr:uid="{00000000-0002-0000-0100-000009000000}">
      <formula1>Manipulación_</formula1>
    </dataValidation>
    <dataValidation type="list" allowBlank="1" showInputMessage="1" showErrorMessage="1" errorTitle="Otras certificaciones" error="Por favor seleccionar una opción de la lista" promptTitle="Otras certificaciones" prompt="Por favor seleccionar una opción de la lista" sqref="I63:I72" xr:uid="{00000000-0002-0000-0100-00000A000000}">
      <formula1>Otros_cert</formula1>
    </dataValidation>
    <dataValidation type="list" allowBlank="1" showInputMessage="1" showErrorMessage="1" errorTitle="Reg/Cert CERES anterior?" error="Por favor seleccionar una opción de la lista" promptTitle="Reg/Cert CERES anterior?" prompt="Por favor seleccionar una opción de la lista" sqref="H84:K85" xr:uid="{00000000-0002-0000-0100-00000B000000}">
      <formula1>Cert_ant</formula1>
    </dataValidation>
    <dataValidation type="list" allowBlank="1" showInputMessage="1" showErrorMessage="1" errorTitle="Recompensas no anunciadas" error="Por favor seleccionar una opción de la lista" promptTitle="Recompensas no anunciadas" prompt="Por favor seleccionar una opción de la lista" sqref="H86:K86" xr:uid="{00000000-0002-0000-0100-00000C000000}">
      <formula1>recompensas</formula1>
    </dataValidation>
    <dataValidation type="list" allowBlank="1" showInputMessage="1" showErrorMessage="1" errorTitle="Sancionado" error="Por favor seleccionar una opción de la lista" promptTitle="Sanción" prompt="Por favor seleccionar una opción de la lista" sqref="H91:K91" xr:uid="{00000000-0002-0000-0100-00000D000000}">
      <formula1>Sanción</formula1>
    </dataValidation>
    <dataValidation type="list" allowBlank="1" showInputMessage="1" showErrorMessage="1" errorTitle="Más de un OC?" error="Por favor seleccionar una opción de la lista" promptTitle="Más de un OC?" prompt="Por favor seleccionar una opción de la lista" sqref="H94:K94" xr:uid="{00000000-0002-0000-0100-00000E000000}">
      <formula1>CB_2</formula1>
    </dataValidation>
    <dataValidation type="list" allowBlank="1" showInputMessage="1" showErrorMessage="1" errorTitle="Opción?" error="Por favor seleccionar una opción de la lista" promptTitle="Opción?" prompt="Por favor seleccionar una opción de la lista" sqref="F99:K99" xr:uid="{00000000-0002-0000-0100-00000F000000}">
      <formula1>Opción</formula1>
    </dataValidation>
    <dataValidation type="list" allowBlank="1" showInputMessage="1" showErrorMessage="1" errorTitle="Nivel" error="Por favor seleccionar una opción de la lista" promptTitle="Nivel" prompt="Por favor seleccionar una opción de la lista" sqref="B102:K102" xr:uid="{00000000-0002-0000-0100-000010000000}">
      <formula1>Nivel</formula1>
    </dataValidation>
    <dataValidation type="list" allowBlank="1" showInputMessage="1" showErrorMessage="1" errorTitle="GRASP" error="Por favor seleccionar una opción de la lista" promptTitle="GRASP" prompt="Por favor seleccionar una opción de la lista" sqref="C24" xr:uid="{00000000-0002-0000-0100-000011000000}">
      <formula1>GRASP_</formula1>
    </dataValidation>
    <dataValidation allowBlank="1" errorTitle="Staff" error="Por favor seleccionar una opción de la lista" promptTitle="Staff" prompt="Por favor seleccionar una opción de la lista" sqref="C26:H26 J25:K26" xr:uid="{00000000-0002-0000-0100-000012000000}"/>
    <dataValidation type="list" allowBlank="1" showInputMessage="1" showErrorMessage="1" sqref="J22:K22" xr:uid="{00000000-0002-0000-0100-000013000000}">
      <formula1>Cert_ant</formula1>
    </dataValidation>
    <dataValidation type="list" allowBlank="1" showInputMessage="1" showErrorMessage="1" errorTitle="GRASP" error="Por favor seleccionar una opción de la lista" sqref="J23:K23" xr:uid="{00000000-0002-0000-0100-000014000000}">
      <formula1>Uso_logo_GGN</formula1>
    </dataValidation>
    <dataValidation type="list" allowBlank="1" showInputMessage="1" showErrorMessage="1" sqref="I28:K28" xr:uid="{00000000-0002-0000-0100-000015000000}">
      <formula1>CB_2</formula1>
    </dataValidation>
  </dataValidations>
  <hyperlinks>
    <hyperlink ref="A121" r:id="rId1" xr:uid="{00000000-0004-0000-0100-000000000000}"/>
  </hyperlinks>
  <pageMargins left="0.62992125984251968" right="0.62992125984251968" top="1.6535433070866143" bottom="0.55118110236220474" header="0.31496062992125984" footer="0.31496062992125984"/>
  <pageSetup paperSize="9" firstPageNumber="0" fitToHeight="0" orientation="landscape" horizontalDpi="300" verticalDpi="300" r:id="rId2"/>
  <headerFooter>
    <oddHeader>&amp;L&amp;G&amp;C&amp;"Century Gothic,Fett"&amp;17Formulario de solicitud y de registro 
para certificación GLOBALG.A.P.
GRASP  / FSMA / R4T / CoC / GROW / SPRING&amp;18
&amp;"Century Gothic,Fett Kursiv"&amp;14&amp;K008000Pinche y complete todos los campos en verde!&amp;R&amp;G</oddHeader>
    <oddFooter>&amp;L&amp;"Century Gothic,Fett"&amp;8 3-1-7_ES Formulario de Registro GLOBALG.A.P. 2026-28-01&amp;C&amp;"Century Gothic,Fett"&amp;8&amp;F&amp;R&amp;"Century Gothic,Fett"&amp;8&amp;P</oddFooter>
  </headerFooter>
  <ignoredErrors>
    <ignoredError sqref="A27 A17 A14:A16" twoDigitTextYear="1"/>
  </ignoredError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49" r:id="rId6" name="Check Box 20">
              <controlPr defaultSize="0" autoFill="0" autoLine="0" autoPict="0">
                <anchor moveWithCells="1" sizeWithCells="1">
                  <from>
                    <xdr:col>10</xdr:col>
                    <xdr:colOff>0</xdr:colOff>
                    <xdr:row>126</xdr:row>
                    <xdr:rowOff>85725</xdr:rowOff>
                  </from>
                  <to>
                    <xdr:col>10</xdr:col>
                    <xdr:colOff>9525</xdr:colOff>
                    <xdr:row>127</xdr:row>
                    <xdr:rowOff>0</xdr:rowOff>
                  </to>
                </anchor>
              </controlPr>
            </control>
          </mc:Choice>
        </mc:AlternateContent>
        <mc:AlternateContent xmlns:mc="http://schemas.openxmlformats.org/markup-compatibility/2006">
          <mc:Choice Requires="x14">
            <control shapeId="2050" r:id="rId7" name="Check Box 24">
              <controlPr defaultSize="0" autoFill="0" autoLine="0" autoPict="0">
                <anchor moveWithCells="1" sizeWithCells="1">
                  <from>
                    <xdr:col>9</xdr:col>
                    <xdr:colOff>0</xdr:colOff>
                    <xdr:row>96</xdr:row>
                    <xdr:rowOff>104775</xdr:rowOff>
                  </from>
                  <to>
                    <xdr:col>9</xdr:col>
                    <xdr:colOff>0</xdr:colOff>
                    <xdr:row>97</xdr:row>
                    <xdr:rowOff>123825</xdr:rowOff>
                  </to>
                </anchor>
              </controlPr>
            </control>
          </mc:Choice>
        </mc:AlternateContent>
        <mc:AlternateContent xmlns:mc="http://schemas.openxmlformats.org/markup-compatibility/2006">
          <mc:Choice Requires="x14">
            <control shapeId="2051" r:id="rId8" name="Check Box 26">
              <controlPr defaultSize="0" autoFill="0" autoLine="0" autoPict="0">
                <anchor moveWithCells="1" sizeWithCells="1">
                  <from>
                    <xdr:col>9</xdr:col>
                    <xdr:colOff>0</xdr:colOff>
                    <xdr:row>91</xdr:row>
                    <xdr:rowOff>114300</xdr:rowOff>
                  </from>
                  <to>
                    <xdr:col>9</xdr:col>
                    <xdr:colOff>0</xdr:colOff>
                    <xdr:row>93</xdr:row>
                    <xdr:rowOff>0</xdr:rowOff>
                  </to>
                </anchor>
              </controlPr>
            </control>
          </mc:Choice>
        </mc:AlternateContent>
        <mc:AlternateContent xmlns:mc="http://schemas.openxmlformats.org/markup-compatibility/2006">
          <mc:Choice Requires="x14">
            <control shapeId="2073" r:id="rId9" name="Check Box 20">
              <controlPr defaultSize="0" autoFill="0" autoLine="0" autoPict="0">
                <anchor moveWithCells="1" sizeWithCells="1">
                  <from>
                    <xdr:col>10</xdr:col>
                    <xdr:colOff>0</xdr:colOff>
                    <xdr:row>126</xdr:row>
                    <xdr:rowOff>85725</xdr:rowOff>
                  </from>
                  <to>
                    <xdr:col>10</xdr:col>
                    <xdr:colOff>9525</xdr:colOff>
                    <xdr:row>127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xWindow="831" yWindow="584" count="11">
        <x14:dataValidation type="list" allowBlank="1" showInputMessage="1" showErrorMessage="1" errorTitle="Versión" error="Por favor seleccionar una opción de la lista" promptTitle="Versión" prompt="Por favor seleccionar una opción de la lista" xr:uid="{00000000-0002-0000-0100-000016000000}">
          <x14:formula1>
            <xm:f>Tabelle1!$E$1:$E$5</xm:f>
          </x14:formula1>
          <xm:sqref>C23:H23</xm:sqref>
        </x14:dataValidation>
        <x14:dataValidation type="list" allowBlank="1" showInputMessage="1" showErrorMessage="1" errorTitle="Tipo de opción de certificación" error="Por favor seleccionar una opción de la lista" promptTitle="Tipo de opción de certificación" prompt="Por favor seleccionar una opción de la lista" xr:uid="{00000000-0002-0000-0100-000017000000}">
          <x14:formula1>
            <xm:f>Tabelle1!$D$1:$D$4</xm:f>
          </x14:formula1>
          <xm:sqref>C21:H21</xm:sqref>
        </x14:dataValidation>
        <x14:dataValidation type="list" allowBlank="1" showInputMessage="1" showErrorMessage="1" errorTitle="Tipo de solicitud" error="Por favor seleccionar una opción de la lista" promptTitle="Tipo de solicitud" prompt="Por favor seleccionar una opción de la lista" xr:uid="{00000000-0002-0000-0100-000018000000}">
          <x14:formula1>
            <xm:f>Tabelle1!$C$1:$C$8</xm:f>
          </x14:formula1>
          <xm:sqref>C20:H20</xm:sqref>
        </x14:dataValidation>
        <x14:dataValidation type="list" allowBlank="1" showInputMessage="1" showErrorMessage="1" errorTitle="Alcance" error="Por favor seleccionar una opción de la lista" promptTitle="Alcance" prompt="Por favor seleccionar una opción de la lista" xr:uid="{00000000-0002-0000-0100-000019000000}">
          <x14:formula1>
            <xm:f>Tabelle1!$F$1:$F$10</xm:f>
          </x14:formula1>
          <xm:sqref>C22:H22</xm:sqref>
        </x14:dataValidation>
        <x14:dataValidation type="list" allowBlank="1" showInputMessage="1" showErrorMessage="1" errorTitle="Invernadero o Aire libre" error="Por favor seleccionar una opción de la lista" promptTitle="Cultivos en:" prompt="Por favor seleccionar una opción de la lista" xr:uid="{00000000-0002-0000-0100-00001A000000}">
          <x14:formula1>
            <xm:f>Tabelle1!$M$1:$M$2</xm:f>
          </x14:formula1>
          <xm:sqref>G41:G59</xm:sqref>
        </x14:dataValidation>
        <x14:dataValidation type="list" allowBlank="1" showInputMessage="1" showErrorMessage="1" errorTitle="Propiedad paralela" error="Por favor seleccionar una opción de la lista" promptTitle="Propiedad paralela" prompt="Por favor seleccionar una opción de la lista" xr:uid="{00000000-0002-0000-0100-00001B000000}">
          <x14:formula1>
            <xm:f>Tabelle1!$J$32:$J$33</xm:f>
          </x14:formula1>
          <xm:sqref>H63:H72</xm:sqref>
        </x14:dataValidation>
        <x14:dataValidation type="list" allowBlank="1" showInputMessage="1" showErrorMessage="1" errorTitle="Tipo de subopción" error="Por favor seleccionar una opción de la lista" promptTitle="Tipo de subopción" prompt="Por favor seleccionar una opción de la lista" xr:uid="{00000000-0002-0000-0100-00001C000000}">
          <x14:formula1>
            <xm:f>Tabelle1!$K$1:$K$3</xm:f>
          </x14:formula1>
          <xm:sqref>J20</xm:sqref>
        </x14:dataValidation>
        <x14:dataValidation type="list" allowBlank="1" showInputMessage="1" showErrorMessage="1" errorTitle="Invernadero o Aire libre" error="Por favor seleccionar una opción de la lista" promptTitle="Invernadero o Aire libre" prompt="Por favor seleccionar una opción de la lista" xr:uid="{00000000-0002-0000-0100-00001D000000}">
          <x14:formula1>
            <xm:f>Tabelle1!$M$1:$M$2</xm:f>
          </x14:formula1>
          <xm:sqref>G40</xm:sqref>
        </x14:dataValidation>
        <x14:dataValidation type="list" allowBlank="1" errorTitle="GRASP" error="Por favor seleccionar una opción de la lista" promptTitle="otro ADD-On" prompt="Por favor seleccionar una o varias opciónes de la lista" xr:uid="{00000000-0002-0000-0100-00001E000000}">
          <x14:formula1>
            <xm:f>'ADD-On_list'!$A$1:$A$5</xm:f>
          </x14:formula1>
          <xm:sqref>C25:H25</xm:sqref>
        </x14:dataValidation>
        <x14:dataValidation type="list" allowBlank="1" showInputMessage="1" showErrorMessage="1" errorTitle="Producción paralela" error="Por favor seleccionar una opción de la lista" promptTitle="Producción paralela" prompt="Por favor seleccionar una opción de la lista" xr:uid="{00000000-0002-0000-0100-00001F000000}">
          <x14:formula1>
            <xm:f>Tabelle1!$A$23:$A$25</xm:f>
          </x14:formula1>
          <xm:sqref>H40:H59</xm:sqref>
        </x14:dataValidation>
        <x14:dataValidation type="list" allowBlank="1" showInputMessage="1" showErrorMessage="1" errorTitle="Certificado GLOBALG.A.P" error="Por favor seleccionar una opción de la lista" promptTitle="Certificado GLOBALG.A.P" prompt="Por favor seleccionar una opción de la lista" xr:uid="{00000000-0002-0000-0100-000020000000}">
          <x14:formula1>
            <xm:f>Tabelle1!$X$1:$X$3</xm:f>
          </x14:formula1>
          <xm:sqref>H77:I81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R325"/>
  <sheetViews>
    <sheetView zoomScale="80" zoomScaleNormal="80" workbookViewId="0">
      <selection activeCell="D45" sqref="D45"/>
    </sheetView>
  </sheetViews>
  <sheetFormatPr defaultColWidth="0" defaultRowHeight="13.5" zeroHeight="1"/>
  <cols>
    <col min="1" max="1" width="7" style="32" customWidth="1"/>
    <col min="2" max="2" width="15.625" style="32" customWidth="1"/>
    <col min="3" max="4" width="16.5" style="32" customWidth="1"/>
    <col min="5" max="5" width="17.875" style="32" customWidth="1"/>
    <col min="6" max="6" width="17.125" style="32" customWidth="1"/>
    <col min="7" max="7" width="23.875" style="32" customWidth="1"/>
    <col min="8" max="8" width="8" style="32" customWidth="1"/>
    <col min="9" max="9" width="21" style="32" customWidth="1"/>
    <col min="10" max="10" width="7.625" style="32" customWidth="1"/>
    <col min="11" max="11" width="25" style="32" customWidth="1"/>
    <col min="12" max="12" width="14" style="32" customWidth="1"/>
    <col min="13" max="13" width="11.125" style="32" customWidth="1"/>
    <col min="14" max="15" width="11.625" style="32" customWidth="1"/>
    <col min="16" max="16" width="27.125" style="32" bestFit="1" customWidth="1"/>
    <col min="17" max="18" width="11.625" style="32" customWidth="1"/>
    <col min="19" max="19" width="36.375" style="29" customWidth="1"/>
    <col min="20" max="20" width="19.625" style="61" customWidth="1"/>
    <col min="21" max="21" width="11" style="61" customWidth="1"/>
    <col min="22" max="23" width="24.125" style="61" customWidth="1"/>
    <col min="24" max="24" width="10.625" style="32" customWidth="1"/>
    <col min="25" max="25" width="8.625" style="61" customWidth="1"/>
    <col min="26" max="26" width="10.625" style="61" customWidth="1"/>
    <col min="27" max="28" width="11.5" style="32" customWidth="1"/>
    <col min="29" max="29" width="41" style="32" customWidth="1"/>
    <col min="30" max="30" width="10.125" style="32" customWidth="1"/>
    <col min="31" max="31" width="10" style="32" customWidth="1"/>
    <col min="32" max="33" width="10.5" style="32" customWidth="1"/>
    <col min="34" max="34" width="11.875" style="32" customWidth="1"/>
    <col min="35" max="35" width="13.5" style="32" customWidth="1"/>
    <col min="36" max="36" width="18.625" style="32" customWidth="1"/>
    <col min="37" max="37" width="6.375" style="32" bestFit="1" customWidth="1"/>
    <col min="38" max="40" width="6.625" style="32" customWidth="1"/>
    <col min="41" max="41" width="6.125" style="32" customWidth="1"/>
    <col min="42" max="42" width="6.625" style="32" customWidth="1"/>
    <col min="43" max="43" width="6.125" style="32" customWidth="1"/>
    <col min="44" max="44" width="6.5" style="32" customWidth="1"/>
    <col min="45" max="16384" width="0" style="32" hidden="1"/>
  </cols>
  <sheetData>
    <row r="1" spans="1:44">
      <c r="A1" s="29"/>
      <c r="B1" s="29"/>
      <c r="C1" s="29"/>
      <c r="D1" s="29"/>
      <c r="E1" s="29"/>
      <c r="F1" s="29"/>
      <c r="G1" s="29"/>
      <c r="H1" s="29"/>
      <c r="I1" s="29"/>
      <c r="J1" s="29"/>
      <c r="K1" s="29"/>
      <c r="L1" s="29"/>
      <c r="M1" s="29"/>
      <c r="N1" s="30"/>
      <c r="O1" s="30"/>
      <c r="P1" s="30"/>
      <c r="Q1" s="30"/>
      <c r="R1" s="30"/>
      <c r="T1" s="31"/>
      <c r="U1" s="31"/>
      <c r="V1" s="31"/>
      <c r="W1" s="31"/>
      <c r="X1" s="29"/>
      <c r="Y1" s="31"/>
      <c r="Z1" s="31"/>
      <c r="AA1" s="29"/>
      <c r="AB1" s="29"/>
      <c r="AC1" s="29"/>
      <c r="AD1" s="29"/>
      <c r="AE1" s="29"/>
      <c r="AF1" s="29"/>
      <c r="AG1" s="29"/>
      <c r="AH1" s="29"/>
      <c r="AI1" s="29"/>
      <c r="AJ1" s="29"/>
      <c r="AK1" s="29"/>
      <c r="AL1" s="29"/>
      <c r="AM1" s="29"/>
      <c r="AN1" s="29"/>
      <c r="AO1" s="29"/>
      <c r="AP1" s="29"/>
      <c r="AQ1" s="29"/>
      <c r="AR1" s="29"/>
    </row>
    <row r="2" spans="1:44" s="38" customFormat="1">
      <c r="A2" s="184" t="s">
        <v>2020</v>
      </c>
      <c r="B2" s="185"/>
      <c r="C2" s="186"/>
      <c r="D2" s="184"/>
      <c r="E2" s="186"/>
      <c r="F2" s="186"/>
      <c r="G2" s="186"/>
      <c r="H2" s="186"/>
      <c r="I2" s="186"/>
      <c r="J2" s="36"/>
      <c r="K2" s="36"/>
      <c r="L2" s="36"/>
      <c r="M2" s="36"/>
      <c r="N2" s="36"/>
      <c r="O2" s="36"/>
      <c r="P2" s="36"/>
      <c r="Q2" s="36"/>
      <c r="R2" s="36"/>
      <c r="S2" s="36"/>
      <c r="T2" s="37"/>
      <c r="U2" s="37"/>
      <c r="V2" s="37"/>
      <c r="W2" s="37"/>
      <c r="X2" s="36"/>
      <c r="Y2" s="37"/>
      <c r="Z2" s="37"/>
      <c r="AA2" s="36"/>
      <c r="AB2" s="36"/>
      <c r="AC2" s="36"/>
      <c r="AD2" s="36"/>
      <c r="AE2" s="36"/>
      <c r="AF2" s="36"/>
      <c r="AG2" s="36"/>
      <c r="AH2" s="36"/>
      <c r="AI2" s="36"/>
      <c r="AJ2" s="36"/>
      <c r="AK2" s="36"/>
      <c r="AL2" s="36"/>
      <c r="AM2" s="36"/>
      <c r="AN2" s="36"/>
      <c r="AO2" s="36"/>
      <c r="AP2" s="36"/>
      <c r="AQ2" s="36"/>
      <c r="AR2" s="36"/>
    </row>
    <row r="3" spans="1:44" ht="17.25">
      <c r="A3" s="29"/>
      <c r="B3" s="33"/>
      <c r="C3" s="29"/>
      <c r="D3" s="29"/>
      <c r="E3" s="33"/>
      <c r="F3" s="29"/>
      <c r="G3" s="29"/>
      <c r="H3" s="29"/>
      <c r="I3" s="29"/>
      <c r="J3" s="29"/>
      <c r="K3" s="29"/>
      <c r="L3" s="29"/>
      <c r="M3" s="29"/>
      <c r="N3" s="29"/>
      <c r="O3" s="29"/>
      <c r="P3" s="29"/>
      <c r="Q3" s="29"/>
      <c r="R3" s="29"/>
      <c r="T3" s="31"/>
      <c r="U3" s="31"/>
      <c r="V3" s="31"/>
      <c r="W3" s="31"/>
      <c r="X3" s="29"/>
      <c r="Y3" s="31"/>
      <c r="Z3" s="31"/>
      <c r="AA3" s="29"/>
      <c r="AB3" s="29"/>
      <c r="AC3" s="29"/>
      <c r="AD3" s="29"/>
      <c r="AE3" s="29"/>
      <c r="AF3" s="29"/>
      <c r="AG3" s="29"/>
      <c r="AH3" s="29"/>
      <c r="AI3" s="29"/>
      <c r="AJ3" s="29"/>
      <c r="AK3" s="29"/>
      <c r="AL3" s="29"/>
      <c r="AM3" s="29"/>
      <c r="AN3" s="29"/>
      <c r="AO3" s="29"/>
      <c r="AP3" s="29"/>
      <c r="AQ3" s="29"/>
      <c r="AR3" s="29"/>
    </row>
    <row r="4" spans="1:44" s="38" customFormat="1" ht="15">
      <c r="A4" s="34" t="s">
        <v>1072</v>
      </c>
      <c r="B4" s="176"/>
      <c r="C4" s="35"/>
      <c r="D4" s="35"/>
      <c r="E4" s="35"/>
      <c r="F4" s="35"/>
      <c r="G4" s="35"/>
      <c r="H4" s="35"/>
      <c r="I4" s="35"/>
      <c r="J4" s="35"/>
      <c r="K4" s="36"/>
      <c r="L4" s="36"/>
      <c r="M4" s="36"/>
      <c r="N4" s="36"/>
      <c r="O4" s="36"/>
      <c r="P4" s="36"/>
      <c r="Q4" s="36"/>
      <c r="R4" s="36"/>
      <c r="S4" s="36"/>
      <c r="T4" s="37"/>
      <c r="U4" s="37"/>
      <c r="V4" s="37"/>
      <c r="W4" s="37"/>
      <c r="X4" s="36"/>
      <c r="Y4" s="37"/>
      <c r="Z4" s="37"/>
      <c r="AA4" s="36"/>
      <c r="AB4" s="36"/>
      <c r="AC4" s="36"/>
      <c r="AD4" s="36"/>
      <c r="AE4" s="36"/>
      <c r="AF4" s="36"/>
      <c r="AG4" s="36"/>
      <c r="AH4" s="36"/>
      <c r="AI4" s="36"/>
      <c r="AJ4" s="36"/>
      <c r="AK4" s="36"/>
      <c r="AL4" s="36"/>
      <c r="AM4" s="36"/>
      <c r="AN4" s="36"/>
      <c r="AO4" s="36"/>
      <c r="AP4" s="36"/>
      <c r="AQ4" s="36"/>
      <c r="AR4" s="36"/>
    </row>
    <row r="5" spans="1:44" s="38" customFormat="1" ht="17.25">
      <c r="A5" s="34" t="s">
        <v>1049</v>
      </c>
      <c r="B5" s="177"/>
      <c r="C5" s="36"/>
      <c r="D5" s="36"/>
      <c r="E5" s="36"/>
      <c r="F5" s="36"/>
      <c r="G5" s="36"/>
      <c r="H5" s="36"/>
      <c r="I5" s="36"/>
      <c r="J5" s="36"/>
      <c r="K5" s="36"/>
      <c r="L5" s="36"/>
      <c r="M5" s="36"/>
      <c r="N5" s="36"/>
      <c r="O5" s="36"/>
      <c r="P5" s="36"/>
      <c r="Q5" s="36"/>
      <c r="R5" s="36"/>
      <c r="S5" s="36"/>
      <c r="T5" s="37"/>
      <c r="U5" s="37"/>
      <c r="V5" s="37"/>
      <c r="W5" s="37"/>
      <c r="X5" s="36"/>
      <c r="Y5" s="37"/>
      <c r="Z5" s="37"/>
      <c r="AA5" s="36"/>
      <c r="AB5" s="36"/>
      <c r="AC5" s="36"/>
      <c r="AD5" s="36"/>
      <c r="AE5" s="36"/>
      <c r="AF5" s="36"/>
      <c r="AG5" s="36"/>
      <c r="AH5" s="36"/>
      <c r="AI5" s="36"/>
      <c r="AJ5" s="36"/>
      <c r="AK5" s="36"/>
      <c r="AL5" s="36"/>
      <c r="AM5" s="36"/>
      <c r="AN5" s="36"/>
      <c r="AO5" s="36"/>
      <c r="AP5" s="36"/>
      <c r="AQ5" s="36"/>
      <c r="AR5" s="36"/>
    </row>
    <row r="6" spans="1:44" ht="14.25" thickBot="1">
      <c r="A6" s="29"/>
      <c r="B6" s="29"/>
      <c r="C6" s="29"/>
      <c r="D6" s="29"/>
      <c r="E6" s="29"/>
      <c r="F6" s="29"/>
      <c r="G6" s="29"/>
      <c r="H6" s="29"/>
      <c r="I6" s="29"/>
      <c r="J6" s="29"/>
      <c r="K6" s="29"/>
      <c r="L6" s="29"/>
      <c r="M6" s="29"/>
      <c r="N6" s="29"/>
      <c r="O6" s="29"/>
      <c r="P6" s="29"/>
      <c r="Q6" s="29"/>
      <c r="R6" s="29"/>
      <c r="T6" s="31"/>
      <c r="U6" s="31"/>
      <c r="V6" s="31"/>
      <c r="W6" s="31"/>
      <c r="X6" s="29"/>
      <c r="Y6" s="31"/>
      <c r="Z6" s="31"/>
      <c r="AA6" s="29"/>
      <c r="AB6" s="29"/>
      <c r="AC6" s="29"/>
      <c r="AD6" s="29"/>
      <c r="AE6" s="29"/>
      <c r="AF6" s="29"/>
      <c r="AG6" s="29"/>
      <c r="AH6" s="29"/>
      <c r="AI6" s="29"/>
      <c r="AJ6" s="29"/>
      <c r="AK6" s="29"/>
      <c r="AL6" s="29"/>
      <c r="AM6" s="29"/>
      <c r="AN6" s="29"/>
      <c r="AO6" s="29"/>
      <c r="AP6" s="29"/>
      <c r="AQ6" s="29"/>
      <c r="AR6" s="29"/>
    </row>
    <row r="7" spans="1:44" s="65" customFormat="1" ht="19.5" customHeight="1">
      <c r="A7" s="461"/>
      <c r="B7" s="479" t="s">
        <v>59</v>
      </c>
      <c r="C7" s="481" t="s">
        <v>369</v>
      </c>
      <c r="D7" s="481" t="s">
        <v>383</v>
      </c>
      <c r="E7" s="481" t="s">
        <v>384</v>
      </c>
      <c r="F7" s="483" t="s">
        <v>165</v>
      </c>
      <c r="G7" s="62"/>
      <c r="H7" s="63"/>
      <c r="I7" s="63"/>
      <c r="J7" s="63"/>
      <c r="K7" s="63"/>
      <c r="L7" s="63"/>
      <c r="M7" s="63"/>
      <c r="N7" s="63"/>
      <c r="O7" s="63"/>
      <c r="P7" s="63"/>
      <c r="Q7" s="63"/>
      <c r="R7" s="63"/>
      <c r="S7" s="64"/>
      <c r="T7" s="63"/>
      <c r="U7" s="63"/>
      <c r="V7" s="63"/>
      <c r="W7" s="63"/>
      <c r="X7" s="63"/>
      <c r="Y7" s="63"/>
      <c r="Z7" s="63"/>
      <c r="AA7" s="63"/>
      <c r="AB7" s="63"/>
      <c r="AC7" s="63"/>
      <c r="AD7" s="63"/>
      <c r="AE7" s="63"/>
      <c r="AF7" s="63"/>
      <c r="AG7" s="63"/>
      <c r="AH7" s="63"/>
      <c r="AI7" s="63"/>
      <c r="AJ7" s="63"/>
      <c r="AK7" s="63"/>
      <c r="AL7" s="63"/>
      <c r="AM7" s="63"/>
      <c r="AN7" s="63"/>
      <c r="AO7" s="63"/>
      <c r="AP7" s="63"/>
      <c r="AQ7" s="63"/>
      <c r="AR7" s="63"/>
    </row>
    <row r="8" spans="1:44" s="70" customFormat="1" ht="19.5" customHeight="1" thickBot="1">
      <c r="A8" s="461"/>
      <c r="B8" s="480"/>
      <c r="C8" s="482"/>
      <c r="D8" s="482"/>
      <c r="E8" s="482"/>
      <c r="F8" s="484"/>
      <c r="G8" s="66"/>
      <c r="H8" s="68"/>
      <c r="I8" s="68"/>
      <c r="J8" s="68"/>
      <c r="K8" s="68"/>
      <c r="L8" s="68"/>
      <c r="M8" s="68"/>
      <c r="N8" s="68"/>
      <c r="O8" s="68"/>
      <c r="P8" s="68"/>
      <c r="Q8" s="68"/>
      <c r="R8" s="68"/>
      <c r="S8" s="64"/>
      <c r="T8" s="69"/>
      <c r="U8" s="69"/>
      <c r="V8" s="69"/>
      <c r="W8" s="69"/>
      <c r="X8" s="68"/>
      <c r="Y8" s="69"/>
      <c r="Z8" s="69"/>
      <c r="AA8" s="68"/>
      <c r="AB8" s="68"/>
      <c r="AC8" s="68"/>
      <c r="AD8" s="68"/>
      <c r="AE8" s="68"/>
      <c r="AF8" s="68"/>
      <c r="AG8" s="68"/>
      <c r="AH8" s="68"/>
      <c r="AI8" s="68"/>
      <c r="AJ8" s="68"/>
      <c r="AK8" s="68"/>
      <c r="AL8" s="68"/>
      <c r="AM8" s="68"/>
      <c r="AN8" s="68"/>
      <c r="AO8" s="68"/>
      <c r="AP8" s="68"/>
      <c r="AQ8" s="68"/>
      <c r="AR8" s="68"/>
    </row>
    <row r="9" spans="1:44" s="70" customFormat="1" ht="19.5" customHeight="1" thickBot="1">
      <c r="A9" s="461"/>
      <c r="B9" s="79">
        <f>Formulario!J8</f>
        <v>0</v>
      </c>
      <c r="C9" s="196">
        <f>Formulario!F8</f>
        <v>0</v>
      </c>
      <c r="D9" s="80">
        <f>Formulario!F2</f>
        <v>0</v>
      </c>
      <c r="E9" s="80"/>
      <c r="F9" s="81"/>
      <c r="G9" s="66"/>
      <c r="H9" s="68"/>
      <c r="I9" s="68"/>
      <c r="J9" s="68"/>
      <c r="K9" s="68"/>
      <c r="L9" s="68"/>
      <c r="M9" s="68"/>
      <c r="N9" s="68"/>
      <c r="O9" s="68"/>
      <c r="P9" s="68"/>
      <c r="Q9" s="68"/>
      <c r="R9" s="68"/>
      <c r="S9" s="64"/>
      <c r="T9" s="69"/>
      <c r="U9" s="69"/>
      <c r="V9" s="69"/>
      <c r="W9" s="69"/>
      <c r="X9" s="68"/>
      <c r="Y9" s="69"/>
      <c r="Z9" s="69"/>
      <c r="AA9" s="68"/>
      <c r="AB9" s="68"/>
      <c r="AC9" s="68"/>
      <c r="AD9" s="68"/>
      <c r="AE9" s="68"/>
      <c r="AF9" s="68"/>
      <c r="AG9" s="68"/>
      <c r="AH9" s="68"/>
      <c r="AI9" s="68"/>
      <c r="AJ9" s="68"/>
      <c r="AK9" s="68"/>
      <c r="AL9" s="68"/>
      <c r="AM9" s="68"/>
      <c r="AN9" s="68"/>
      <c r="AO9" s="68"/>
      <c r="AP9" s="68"/>
      <c r="AQ9" s="68"/>
      <c r="AR9" s="68"/>
    </row>
    <row r="10" spans="1:44" s="70" customFormat="1" ht="19.5" customHeight="1" thickBot="1">
      <c r="A10" s="461"/>
      <c r="B10" s="68"/>
      <c r="C10" s="68"/>
      <c r="D10" s="68"/>
      <c r="E10" s="68"/>
      <c r="F10" s="68"/>
      <c r="G10" s="68"/>
      <c r="H10" s="68"/>
      <c r="I10" s="68"/>
      <c r="J10" s="68"/>
      <c r="K10" s="68"/>
      <c r="L10" s="68"/>
      <c r="M10" s="68"/>
      <c r="N10" s="68"/>
      <c r="O10" s="68"/>
      <c r="P10" s="68"/>
      <c r="Q10" s="68"/>
      <c r="R10" s="68"/>
      <c r="S10" s="68"/>
      <c r="T10" s="69"/>
      <c r="U10" s="69"/>
      <c r="V10" s="69"/>
      <c r="W10" s="69"/>
      <c r="X10" s="68"/>
      <c r="Y10" s="69"/>
      <c r="Z10" s="69"/>
      <c r="AA10" s="68"/>
      <c r="AB10" s="68"/>
      <c r="AC10" s="68"/>
      <c r="AD10" s="68"/>
      <c r="AE10" s="68"/>
      <c r="AF10" s="68"/>
      <c r="AG10" s="68"/>
      <c r="AH10" s="68"/>
      <c r="AI10" s="68"/>
      <c r="AJ10" s="68"/>
      <c r="AK10" s="68"/>
      <c r="AL10" s="68"/>
      <c r="AM10" s="68"/>
      <c r="AN10" s="68"/>
      <c r="AO10" s="68"/>
      <c r="AP10" s="68"/>
      <c r="AQ10" s="68"/>
      <c r="AR10" s="68"/>
    </row>
    <row r="11" spans="1:44" s="67" customFormat="1" ht="19.5" customHeight="1" thickBot="1">
      <c r="A11" s="477" t="s">
        <v>399</v>
      </c>
      <c r="B11" s="469" t="s">
        <v>59</v>
      </c>
      <c r="C11" s="469" t="s">
        <v>369</v>
      </c>
      <c r="D11" s="469" t="s">
        <v>1075</v>
      </c>
      <c r="E11" s="467" t="s">
        <v>387</v>
      </c>
      <c r="F11" s="467"/>
      <c r="G11" s="469" t="s">
        <v>388</v>
      </c>
      <c r="H11" s="469" t="s">
        <v>389</v>
      </c>
      <c r="I11" s="469" t="s">
        <v>390</v>
      </c>
      <c r="J11" s="469" t="s">
        <v>391</v>
      </c>
      <c r="K11" s="469" t="s">
        <v>392</v>
      </c>
      <c r="L11" s="467" t="s">
        <v>393</v>
      </c>
      <c r="M11" s="467"/>
      <c r="N11" s="467"/>
      <c r="O11" s="469" t="s">
        <v>1078</v>
      </c>
      <c r="P11" s="469" t="s">
        <v>1076</v>
      </c>
      <c r="Q11" s="471" t="s">
        <v>371</v>
      </c>
      <c r="R11" s="473" t="s">
        <v>372</v>
      </c>
      <c r="S11" s="475" t="s">
        <v>395</v>
      </c>
      <c r="T11" s="462" t="s">
        <v>1042</v>
      </c>
      <c r="U11" s="462" t="s">
        <v>1069</v>
      </c>
      <c r="V11" s="462" t="s">
        <v>2006</v>
      </c>
      <c r="W11" s="462" t="s">
        <v>2007</v>
      </c>
      <c r="X11" s="462" t="s">
        <v>400</v>
      </c>
      <c r="Y11" s="462" t="s">
        <v>157</v>
      </c>
      <c r="Z11" s="462" t="s">
        <v>375</v>
      </c>
      <c r="AA11" s="462" t="s">
        <v>376</v>
      </c>
      <c r="AB11" s="462" t="s">
        <v>377</v>
      </c>
      <c r="AC11" s="462" t="s">
        <v>378</v>
      </c>
      <c r="AD11" s="462" t="s">
        <v>165</v>
      </c>
      <c r="AE11" s="462" t="s">
        <v>401</v>
      </c>
      <c r="AF11" s="462" t="s">
        <v>379</v>
      </c>
      <c r="AG11" s="462" t="s">
        <v>380</v>
      </c>
      <c r="AH11" s="467" t="s">
        <v>2008</v>
      </c>
      <c r="AI11" s="468"/>
      <c r="AJ11" s="464" t="s">
        <v>381</v>
      </c>
      <c r="AK11" s="465"/>
      <c r="AL11" s="465"/>
      <c r="AM11" s="465"/>
      <c r="AN11" s="465"/>
      <c r="AO11" s="465"/>
      <c r="AP11" s="465"/>
      <c r="AQ11" s="465"/>
      <c r="AR11" s="466"/>
    </row>
    <row r="12" spans="1:44" s="67" customFormat="1" ht="19.5" customHeight="1">
      <c r="A12" s="478"/>
      <c r="B12" s="470"/>
      <c r="C12" s="470"/>
      <c r="D12" s="470"/>
      <c r="E12" s="169" t="s">
        <v>385</v>
      </c>
      <c r="F12" s="169" t="s">
        <v>386</v>
      </c>
      <c r="G12" s="470"/>
      <c r="H12" s="470"/>
      <c r="I12" s="470"/>
      <c r="J12" s="470"/>
      <c r="K12" s="470"/>
      <c r="L12" s="170" t="s">
        <v>394</v>
      </c>
      <c r="M12" s="169" t="s">
        <v>60</v>
      </c>
      <c r="N12" s="169" t="s">
        <v>61</v>
      </c>
      <c r="O12" s="470"/>
      <c r="P12" s="470"/>
      <c r="Q12" s="472"/>
      <c r="R12" s="474"/>
      <c r="S12" s="476"/>
      <c r="T12" s="463"/>
      <c r="U12" s="463"/>
      <c r="V12" s="463"/>
      <c r="W12" s="463"/>
      <c r="X12" s="463"/>
      <c r="Y12" s="463"/>
      <c r="Z12" s="463"/>
      <c r="AA12" s="463"/>
      <c r="AB12" s="463"/>
      <c r="AC12" s="463"/>
      <c r="AD12" s="463"/>
      <c r="AE12" s="463"/>
      <c r="AF12" s="463"/>
      <c r="AG12" s="463"/>
      <c r="AH12" s="169" t="s">
        <v>145</v>
      </c>
      <c r="AI12" s="171" t="s">
        <v>146</v>
      </c>
      <c r="AJ12" s="172" t="s">
        <v>382</v>
      </c>
      <c r="AK12" s="173" t="s">
        <v>2009</v>
      </c>
      <c r="AL12" s="173" t="s">
        <v>2010</v>
      </c>
      <c r="AM12" s="173" t="s">
        <v>2011</v>
      </c>
      <c r="AN12" s="173" t="s">
        <v>2012</v>
      </c>
      <c r="AO12" s="173" t="s">
        <v>2013</v>
      </c>
      <c r="AP12" s="173" t="s">
        <v>2014</v>
      </c>
      <c r="AQ12" s="173" t="s">
        <v>2015</v>
      </c>
      <c r="AR12" s="174" t="s">
        <v>2016</v>
      </c>
    </row>
    <row r="13" spans="1:44" ht="17.25">
      <c r="A13" s="39"/>
      <c r="B13" s="40"/>
      <c r="C13" s="41"/>
      <c r="D13" s="41"/>
      <c r="E13" s="42"/>
      <c r="F13" s="42"/>
      <c r="G13" s="43"/>
      <c r="H13" s="43"/>
      <c r="I13" s="43"/>
      <c r="J13" s="43"/>
      <c r="K13" s="43"/>
      <c r="L13" s="43"/>
      <c r="M13" s="43"/>
      <c r="N13" s="44"/>
      <c r="O13" s="44"/>
      <c r="P13" s="102"/>
      <c r="Q13" s="175" t="str">
        <f>IF(R13="","",VLOOKUP(R13,Tabelle1!B$41:C$1000,2,FALSE))</f>
        <v/>
      </c>
      <c r="R13" s="54"/>
      <c r="S13" s="45"/>
      <c r="T13" s="46"/>
      <c r="U13" s="47"/>
      <c r="V13" s="48"/>
      <c r="W13" s="118"/>
      <c r="X13" s="49"/>
      <c r="Y13" s="50"/>
      <c r="Z13" s="55"/>
      <c r="AA13" s="55"/>
      <c r="AB13" s="55"/>
      <c r="AC13" s="51"/>
      <c r="AD13" s="52"/>
      <c r="AE13" s="53"/>
      <c r="AF13" s="41"/>
      <c r="AG13" s="41"/>
      <c r="AH13" s="41"/>
      <c r="AI13" s="51"/>
      <c r="AJ13" s="76"/>
      <c r="AK13" s="77"/>
      <c r="AL13" s="77"/>
      <c r="AM13" s="77"/>
      <c r="AN13" s="77"/>
      <c r="AO13" s="77"/>
      <c r="AP13" s="77"/>
      <c r="AQ13" s="77"/>
      <c r="AR13" s="78"/>
    </row>
    <row r="14" spans="1:44" ht="17.25">
      <c r="A14" s="39"/>
      <c r="B14" s="40"/>
      <c r="C14" s="41"/>
      <c r="D14" s="41"/>
      <c r="E14" s="42"/>
      <c r="F14" s="42"/>
      <c r="G14" s="43"/>
      <c r="H14" s="43"/>
      <c r="I14" s="43"/>
      <c r="J14" s="43"/>
      <c r="K14" s="43"/>
      <c r="L14" s="43"/>
      <c r="M14" s="43"/>
      <c r="N14" s="44"/>
      <c r="O14" s="44"/>
      <c r="P14" s="102"/>
      <c r="Q14" s="175" t="str">
        <f>IF(R14="","",VLOOKUP(R14,Tabelle1!B$41:C$1000,2,FALSE))</f>
        <v/>
      </c>
      <c r="R14" s="54"/>
      <c r="S14" s="45"/>
      <c r="T14" s="46"/>
      <c r="U14" s="47"/>
      <c r="V14" s="48"/>
      <c r="W14" s="118"/>
      <c r="X14" s="49"/>
      <c r="Y14" s="50"/>
      <c r="Z14" s="55"/>
      <c r="AA14" s="55"/>
      <c r="AB14" s="55"/>
      <c r="AC14" s="51"/>
      <c r="AD14" s="52"/>
      <c r="AE14" s="53"/>
      <c r="AF14" s="41"/>
      <c r="AG14" s="41"/>
      <c r="AH14" s="41"/>
      <c r="AI14" s="51"/>
      <c r="AJ14" s="72"/>
      <c r="AK14" s="47"/>
      <c r="AL14" s="47"/>
      <c r="AM14" s="47"/>
      <c r="AN14" s="47"/>
      <c r="AO14" s="47"/>
      <c r="AP14" s="47"/>
      <c r="AQ14" s="47"/>
      <c r="AR14" s="73"/>
    </row>
    <row r="15" spans="1:44" ht="17.25">
      <c r="A15" s="39"/>
      <c r="B15" s="40"/>
      <c r="C15" s="41"/>
      <c r="D15" s="41"/>
      <c r="E15" s="42"/>
      <c r="F15" s="42"/>
      <c r="G15" s="43"/>
      <c r="H15" s="43"/>
      <c r="I15" s="43"/>
      <c r="J15" s="43"/>
      <c r="K15" s="43"/>
      <c r="L15" s="43"/>
      <c r="M15" s="43"/>
      <c r="N15" s="44"/>
      <c r="O15" s="44"/>
      <c r="P15" s="102"/>
      <c r="Q15" s="175" t="str">
        <f>IF(R15="","",VLOOKUP(R15,Tabelle1!B$41:C$1000,2,FALSE))</f>
        <v/>
      </c>
      <c r="R15" s="54"/>
      <c r="S15" s="45"/>
      <c r="T15" s="46"/>
      <c r="U15" s="47"/>
      <c r="V15" s="48"/>
      <c r="W15" s="118"/>
      <c r="X15" s="49"/>
      <c r="Y15" s="50"/>
      <c r="Z15" s="55"/>
      <c r="AA15" s="55"/>
      <c r="AB15" s="55"/>
      <c r="AC15" s="51"/>
      <c r="AD15" s="52"/>
      <c r="AE15" s="53"/>
      <c r="AF15" s="41"/>
      <c r="AG15" s="41"/>
      <c r="AH15" s="41"/>
      <c r="AI15" s="51"/>
      <c r="AJ15" s="72"/>
      <c r="AK15" s="47"/>
      <c r="AL15" s="47"/>
      <c r="AM15" s="47"/>
      <c r="AN15" s="47"/>
      <c r="AO15" s="47"/>
      <c r="AP15" s="47"/>
      <c r="AQ15" s="47"/>
      <c r="AR15" s="73"/>
    </row>
    <row r="16" spans="1:44" ht="17.25">
      <c r="A16" s="39"/>
      <c r="B16" s="40"/>
      <c r="C16" s="41"/>
      <c r="D16" s="41"/>
      <c r="E16" s="42"/>
      <c r="F16" s="42"/>
      <c r="G16" s="43"/>
      <c r="H16" s="43"/>
      <c r="I16" s="43"/>
      <c r="J16" s="43"/>
      <c r="K16" s="43"/>
      <c r="L16" s="43"/>
      <c r="M16" s="43"/>
      <c r="N16" s="44"/>
      <c r="O16" s="44"/>
      <c r="P16" s="102"/>
      <c r="Q16" s="175" t="str">
        <f>IF(R16="","",VLOOKUP(R16,Tabelle1!B$41:C$1000,2,FALSE))</f>
        <v/>
      </c>
      <c r="R16" s="54"/>
      <c r="S16" s="45"/>
      <c r="T16" s="46"/>
      <c r="U16" s="47"/>
      <c r="V16" s="48"/>
      <c r="W16" s="118"/>
      <c r="X16" s="49"/>
      <c r="Y16" s="50"/>
      <c r="Z16" s="55"/>
      <c r="AA16" s="55"/>
      <c r="AB16" s="55"/>
      <c r="AC16" s="51"/>
      <c r="AD16" s="52"/>
      <c r="AE16" s="53"/>
      <c r="AF16" s="41"/>
      <c r="AG16" s="41"/>
      <c r="AH16" s="41"/>
      <c r="AI16" s="51"/>
      <c r="AJ16" s="72"/>
      <c r="AK16" s="47"/>
      <c r="AL16" s="47"/>
      <c r="AM16" s="47"/>
      <c r="AN16" s="47"/>
      <c r="AO16" s="47"/>
      <c r="AP16" s="47"/>
      <c r="AQ16" s="47"/>
      <c r="AR16" s="73"/>
    </row>
    <row r="17" spans="1:44" ht="17.25">
      <c r="A17" s="39"/>
      <c r="B17" s="56"/>
      <c r="C17" s="41"/>
      <c r="D17" s="41"/>
      <c r="E17" s="42"/>
      <c r="F17" s="42"/>
      <c r="G17" s="43"/>
      <c r="H17" s="43"/>
      <c r="I17" s="43"/>
      <c r="J17" s="43"/>
      <c r="K17" s="43"/>
      <c r="L17" s="43"/>
      <c r="M17" s="43"/>
      <c r="N17" s="44"/>
      <c r="O17" s="44"/>
      <c r="P17" s="102"/>
      <c r="Q17" s="175" t="str">
        <f>IF(R17="","",VLOOKUP(R17,Tabelle1!B$41:C$1000,2,FALSE))</f>
        <v/>
      </c>
      <c r="R17" s="54"/>
      <c r="S17" s="45"/>
      <c r="T17" s="46"/>
      <c r="U17" s="47"/>
      <c r="V17" s="48"/>
      <c r="W17" s="118"/>
      <c r="X17" s="49"/>
      <c r="Y17" s="50"/>
      <c r="Z17" s="55"/>
      <c r="AA17" s="55"/>
      <c r="AB17" s="55"/>
      <c r="AC17" s="41"/>
      <c r="AD17" s="52"/>
      <c r="AE17" s="41"/>
      <c r="AF17" s="41"/>
      <c r="AG17" s="41"/>
      <c r="AH17" s="41"/>
      <c r="AI17" s="51"/>
      <c r="AJ17" s="72"/>
      <c r="AK17" s="47"/>
      <c r="AL17" s="47"/>
      <c r="AM17" s="47"/>
      <c r="AN17" s="47"/>
      <c r="AO17" s="47"/>
      <c r="AP17" s="47"/>
      <c r="AQ17" s="47"/>
      <c r="AR17" s="73"/>
    </row>
    <row r="18" spans="1:44" ht="17.25">
      <c r="A18" s="39"/>
      <c r="B18" s="56"/>
      <c r="C18" s="41"/>
      <c r="D18" s="41"/>
      <c r="E18" s="42"/>
      <c r="F18" s="42"/>
      <c r="G18" s="43"/>
      <c r="H18" s="43"/>
      <c r="I18" s="43"/>
      <c r="J18" s="43"/>
      <c r="K18" s="43"/>
      <c r="L18" s="43"/>
      <c r="M18" s="43"/>
      <c r="N18" s="44"/>
      <c r="O18" s="44"/>
      <c r="P18" s="102"/>
      <c r="Q18" s="175" t="str">
        <f>IF(R18="","",VLOOKUP(R18,Tabelle1!B$41:C$1000,2,FALSE))</f>
        <v/>
      </c>
      <c r="R18" s="54"/>
      <c r="S18" s="45"/>
      <c r="T18" s="46"/>
      <c r="U18" s="47"/>
      <c r="V18" s="48"/>
      <c r="W18" s="118"/>
      <c r="X18" s="49"/>
      <c r="Y18" s="50"/>
      <c r="Z18" s="55"/>
      <c r="AA18" s="55"/>
      <c r="AB18" s="55"/>
      <c r="AC18" s="41"/>
      <c r="AD18" s="52"/>
      <c r="AE18" s="41"/>
      <c r="AF18" s="41"/>
      <c r="AG18" s="41"/>
      <c r="AH18" s="41"/>
      <c r="AI18" s="51"/>
      <c r="AJ18" s="72"/>
      <c r="AK18" s="47"/>
      <c r="AL18" s="47"/>
      <c r="AM18" s="47"/>
      <c r="AN18" s="47"/>
      <c r="AO18" s="47"/>
      <c r="AP18" s="47"/>
      <c r="AQ18" s="47"/>
      <c r="AR18" s="73"/>
    </row>
    <row r="19" spans="1:44" ht="17.25">
      <c r="A19" s="39"/>
      <c r="B19" s="56"/>
      <c r="C19" s="41"/>
      <c r="D19" s="41"/>
      <c r="E19" s="42"/>
      <c r="F19" s="42"/>
      <c r="G19" s="43"/>
      <c r="H19" s="43"/>
      <c r="I19" s="43"/>
      <c r="J19" s="43"/>
      <c r="K19" s="43"/>
      <c r="L19" s="43"/>
      <c r="M19" s="43"/>
      <c r="N19" s="44"/>
      <c r="O19" s="44"/>
      <c r="P19" s="102"/>
      <c r="Q19" s="175" t="str">
        <f>IF(R19="","",VLOOKUP(R19,Tabelle1!B$41:C$1000,2,FALSE))</f>
        <v/>
      </c>
      <c r="R19" s="54"/>
      <c r="S19" s="45"/>
      <c r="T19" s="46"/>
      <c r="U19" s="47"/>
      <c r="V19" s="48"/>
      <c r="W19" s="118"/>
      <c r="X19" s="49"/>
      <c r="Y19" s="50"/>
      <c r="Z19" s="55"/>
      <c r="AA19" s="55"/>
      <c r="AB19" s="55"/>
      <c r="AC19" s="41"/>
      <c r="AD19" s="52"/>
      <c r="AE19" s="41"/>
      <c r="AF19" s="41"/>
      <c r="AG19" s="41"/>
      <c r="AH19" s="41"/>
      <c r="AI19" s="51"/>
      <c r="AJ19" s="72"/>
      <c r="AK19" s="47"/>
      <c r="AL19" s="47"/>
      <c r="AM19" s="47"/>
      <c r="AN19" s="47"/>
      <c r="AO19" s="47"/>
      <c r="AP19" s="47"/>
      <c r="AQ19" s="47"/>
      <c r="AR19" s="73"/>
    </row>
    <row r="20" spans="1:44" ht="17.25">
      <c r="A20" s="39"/>
      <c r="B20" s="56"/>
      <c r="C20" s="41"/>
      <c r="D20" s="41"/>
      <c r="E20" s="42"/>
      <c r="F20" s="42"/>
      <c r="G20" s="43"/>
      <c r="H20" s="43"/>
      <c r="I20" s="43"/>
      <c r="J20" s="43"/>
      <c r="K20" s="43"/>
      <c r="L20" s="43"/>
      <c r="M20" s="43"/>
      <c r="N20" s="44"/>
      <c r="O20" s="44"/>
      <c r="P20" s="102"/>
      <c r="Q20" s="175" t="str">
        <f>IF(R20="","",VLOOKUP(R20,Tabelle1!B$41:C$1000,2,FALSE))</f>
        <v/>
      </c>
      <c r="R20" s="54"/>
      <c r="S20" s="45"/>
      <c r="T20" s="46"/>
      <c r="U20" s="47"/>
      <c r="V20" s="48"/>
      <c r="W20" s="118"/>
      <c r="X20" s="49"/>
      <c r="Y20" s="50"/>
      <c r="Z20" s="55"/>
      <c r="AA20" s="55"/>
      <c r="AB20" s="55"/>
      <c r="AC20" s="41"/>
      <c r="AD20" s="52"/>
      <c r="AE20" s="41"/>
      <c r="AF20" s="41"/>
      <c r="AG20" s="41"/>
      <c r="AH20" s="41"/>
      <c r="AI20" s="51"/>
      <c r="AJ20" s="72"/>
      <c r="AK20" s="47"/>
      <c r="AL20" s="47"/>
      <c r="AM20" s="47"/>
      <c r="AN20" s="47"/>
      <c r="AO20" s="47"/>
      <c r="AP20" s="47"/>
      <c r="AQ20" s="47"/>
      <c r="AR20" s="73"/>
    </row>
    <row r="21" spans="1:44" ht="17.25">
      <c r="A21" s="39"/>
      <c r="B21" s="56"/>
      <c r="C21" s="41"/>
      <c r="D21" s="41"/>
      <c r="E21" s="42"/>
      <c r="F21" s="42"/>
      <c r="G21" s="43"/>
      <c r="H21" s="43"/>
      <c r="I21" s="43"/>
      <c r="J21" s="43"/>
      <c r="K21" s="43"/>
      <c r="L21" s="43"/>
      <c r="M21" s="43"/>
      <c r="N21" s="44"/>
      <c r="O21" s="44"/>
      <c r="P21" s="102"/>
      <c r="Q21" s="175" t="str">
        <f>IF(R21="","",VLOOKUP(R21,Tabelle1!B$41:C$1000,2,FALSE))</f>
        <v/>
      </c>
      <c r="R21" s="54"/>
      <c r="S21" s="45"/>
      <c r="T21" s="46"/>
      <c r="U21" s="47"/>
      <c r="V21" s="48"/>
      <c r="W21" s="118"/>
      <c r="X21" s="49"/>
      <c r="Y21" s="50"/>
      <c r="Z21" s="55"/>
      <c r="AA21" s="55"/>
      <c r="AB21" s="55"/>
      <c r="AC21" s="41"/>
      <c r="AD21" s="52"/>
      <c r="AE21" s="41"/>
      <c r="AF21" s="41"/>
      <c r="AG21" s="41"/>
      <c r="AH21" s="41"/>
      <c r="AI21" s="51"/>
      <c r="AJ21" s="72"/>
      <c r="AK21" s="47"/>
      <c r="AL21" s="47"/>
      <c r="AM21" s="47"/>
      <c r="AN21" s="47"/>
      <c r="AO21" s="47"/>
      <c r="AP21" s="47"/>
      <c r="AQ21" s="47"/>
      <c r="AR21" s="73"/>
    </row>
    <row r="22" spans="1:44" ht="17.25">
      <c r="A22" s="39"/>
      <c r="B22" s="56"/>
      <c r="C22" s="41"/>
      <c r="D22" s="41"/>
      <c r="E22" s="42"/>
      <c r="F22" s="42"/>
      <c r="G22" s="43"/>
      <c r="H22" s="43"/>
      <c r="I22" s="43"/>
      <c r="J22" s="43"/>
      <c r="K22" s="43"/>
      <c r="L22" s="43"/>
      <c r="M22" s="43"/>
      <c r="N22" s="44"/>
      <c r="O22" s="44"/>
      <c r="P22" s="102"/>
      <c r="Q22" s="175" t="str">
        <f>IF(R22="","",VLOOKUP(R22,Tabelle1!B$41:C$1000,2,FALSE))</f>
        <v/>
      </c>
      <c r="R22" s="54"/>
      <c r="S22" s="45"/>
      <c r="T22" s="46"/>
      <c r="U22" s="47"/>
      <c r="V22" s="48"/>
      <c r="W22" s="118"/>
      <c r="X22" s="49"/>
      <c r="Y22" s="50"/>
      <c r="Z22" s="55"/>
      <c r="AA22" s="55"/>
      <c r="AB22" s="55"/>
      <c r="AC22" s="41"/>
      <c r="AD22" s="52"/>
      <c r="AE22" s="41"/>
      <c r="AF22" s="41"/>
      <c r="AG22" s="41"/>
      <c r="AH22" s="41"/>
      <c r="AI22" s="51"/>
      <c r="AJ22" s="72"/>
      <c r="AK22" s="47"/>
      <c r="AL22" s="47"/>
      <c r="AM22" s="47"/>
      <c r="AN22" s="47"/>
      <c r="AO22" s="47"/>
      <c r="AP22" s="47"/>
      <c r="AQ22" s="47"/>
      <c r="AR22" s="73"/>
    </row>
    <row r="23" spans="1:44" ht="17.25">
      <c r="A23" s="39"/>
      <c r="B23" s="56"/>
      <c r="C23" s="41"/>
      <c r="D23" s="41"/>
      <c r="E23" s="42"/>
      <c r="F23" s="42"/>
      <c r="G23" s="43"/>
      <c r="H23" s="43"/>
      <c r="I23" s="43"/>
      <c r="J23" s="43"/>
      <c r="K23" s="43"/>
      <c r="L23" s="43"/>
      <c r="M23" s="43"/>
      <c r="N23" s="44"/>
      <c r="O23" s="44"/>
      <c r="P23" s="102"/>
      <c r="Q23" s="175" t="str">
        <f>IF(R23="","",VLOOKUP(R23,Tabelle1!B$41:C$1000,2,FALSE))</f>
        <v/>
      </c>
      <c r="R23" s="54"/>
      <c r="S23" s="45"/>
      <c r="T23" s="46"/>
      <c r="U23" s="47"/>
      <c r="V23" s="48"/>
      <c r="W23" s="118"/>
      <c r="X23" s="49"/>
      <c r="Y23" s="50"/>
      <c r="Z23" s="55"/>
      <c r="AA23" s="55"/>
      <c r="AB23" s="55"/>
      <c r="AC23" s="41"/>
      <c r="AD23" s="52"/>
      <c r="AE23" s="41"/>
      <c r="AF23" s="41"/>
      <c r="AG23" s="41"/>
      <c r="AH23" s="41"/>
      <c r="AI23" s="51"/>
      <c r="AJ23" s="72"/>
      <c r="AK23" s="47"/>
      <c r="AL23" s="47"/>
      <c r="AM23" s="47"/>
      <c r="AN23" s="47"/>
      <c r="AO23" s="47"/>
      <c r="AP23" s="47"/>
      <c r="AQ23" s="47"/>
      <c r="AR23" s="73"/>
    </row>
    <row r="24" spans="1:44" ht="17.25">
      <c r="A24" s="39"/>
      <c r="B24" s="56"/>
      <c r="C24" s="41"/>
      <c r="D24" s="41"/>
      <c r="E24" s="42"/>
      <c r="F24" s="42"/>
      <c r="G24" s="43"/>
      <c r="H24" s="43"/>
      <c r="I24" s="43"/>
      <c r="J24" s="43"/>
      <c r="K24" s="43"/>
      <c r="L24" s="43"/>
      <c r="M24" s="43"/>
      <c r="N24" s="44"/>
      <c r="O24" s="44"/>
      <c r="P24" s="102"/>
      <c r="Q24" s="175" t="str">
        <f>IF(R24="","",VLOOKUP(R24,Tabelle1!B$41:C$1000,2,FALSE))</f>
        <v/>
      </c>
      <c r="R24" s="54"/>
      <c r="S24" s="45"/>
      <c r="T24" s="46"/>
      <c r="U24" s="47"/>
      <c r="V24" s="48"/>
      <c r="W24" s="118"/>
      <c r="X24" s="49"/>
      <c r="Y24" s="50"/>
      <c r="Z24" s="55"/>
      <c r="AA24" s="55"/>
      <c r="AB24" s="55"/>
      <c r="AC24" s="41"/>
      <c r="AD24" s="52"/>
      <c r="AE24" s="41"/>
      <c r="AF24" s="41"/>
      <c r="AG24" s="41"/>
      <c r="AH24" s="41"/>
      <c r="AI24" s="51"/>
      <c r="AJ24" s="72"/>
      <c r="AK24" s="47"/>
      <c r="AL24" s="47"/>
      <c r="AM24" s="47"/>
      <c r="AN24" s="47"/>
      <c r="AO24" s="47"/>
      <c r="AP24" s="47"/>
      <c r="AQ24" s="47"/>
      <c r="AR24" s="73"/>
    </row>
    <row r="25" spans="1:44" ht="17.25">
      <c r="A25" s="39"/>
      <c r="B25" s="56"/>
      <c r="C25" s="41"/>
      <c r="D25" s="41"/>
      <c r="E25" s="42"/>
      <c r="F25" s="42"/>
      <c r="G25" s="43"/>
      <c r="H25" s="43"/>
      <c r="I25" s="43"/>
      <c r="J25" s="43"/>
      <c r="K25" s="43"/>
      <c r="L25" s="43"/>
      <c r="M25" s="43"/>
      <c r="N25" s="44"/>
      <c r="O25" s="44"/>
      <c r="P25" s="44"/>
      <c r="Q25" s="175" t="str">
        <f>IF(R25="","",VLOOKUP(R25,Tabelle1!B$41:C$1000,2,FALSE))</f>
        <v/>
      </c>
      <c r="R25" s="54"/>
      <c r="S25" s="45"/>
      <c r="T25" s="46"/>
      <c r="U25" s="47"/>
      <c r="V25" s="48"/>
      <c r="W25" s="118"/>
      <c r="X25" s="49"/>
      <c r="Y25" s="50"/>
      <c r="Z25" s="55"/>
      <c r="AA25" s="55"/>
      <c r="AB25" s="55"/>
      <c r="AC25" s="41"/>
      <c r="AD25" s="52"/>
      <c r="AE25" s="41"/>
      <c r="AF25" s="41"/>
      <c r="AG25" s="41"/>
      <c r="AH25" s="41"/>
      <c r="AI25" s="51"/>
      <c r="AJ25" s="72"/>
      <c r="AK25" s="47"/>
      <c r="AL25" s="47"/>
      <c r="AM25" s="47"/>
      <c r="AN25" s="47"/>
      <c r="AO25" s="47"/>
      <c r="AP25" s="47"/>
      <c r="AQ25" s="47"/>
      <c r="AR25" s="73"/>
    </row>
    <row r="26" spans="1:44" ht="17.25">
      <c r="A26" s="39"/>
      <c r="B26" s="56"/>
      <c r="C26" s="41"/>
      <c r="D26" s="41"/>
      <c r="E26" s="42"/>
      <c r="F26" s="42"/>
      <c r="G26" s="43"/>
      <c r="H26" s="43"/>
      <c r="I26" s="43"/>
      <c r="J26" s="43"/>
      <c r="K26" s="43"/>
      <c r="L26" s="43"/>
      <c r="M26" s="43"/>
      <c r="N26" s="44"/>
      <c r="O26" s="44"/>
      <c r="P26" s="44"/>
      <c r="Q26" s="175" t="str">
        <f>IF(R26="","",VLOOKUP(R26,Tabelle1!B$41:C$1000,2,FALSE))</f>
        <v/>
      </c>
      <c r="R26" s="54"/>
      <c r="S26" s="45"/>
      <c r="T26" s="46"/>
      <c r="U26" s="47"/>
      <c r="V26" s="48"/>
      <c r="W26" s="118"/>
      <c r="X26" s="49"/>
      <c r="Y26" s="50"/>
      <c r="Z26" s="55"/>
      <c r="AA26" s="55"/>
      <c r="AB26" s="55"/>
      <c r="AC26" s="41"/>
      <c r="AD26" s="52"/>
      <c r="AE26" s="41"/>
      <c r="AF26" s="41"/>
      <c r="AG26" s="41"/>
      <c r="AH26" s="41"/>
      <c r="AI26" s="51"/>
      <c r="AJ26" s="72"/>
      <c r="AK26" s="47"/>
      <c r="AL26" s="47"/>
      <c r="AM26" s="47"/>
      <c r="AN26" s="47"/>
      <c r="AO26" s="47"/>
      <c r="AP26" s="47"/>
      <c r="AQ26" s="47"/>
      <c r="AR26" s="73"/>
    </row>
    <row r="27" spans="1:44" ht="17.25">
      <c r="A27" s="39"/>
      <c r="B27" s="56"/>
      <c r="C27" s="41"/>
      <c r="D27" s="41"/>
      <c r="E27" s="42"/>
      <c r="F27" s="42"/>
      <c r="G27" s="43"/>
      <c r="H27" s="43"/>
      <c r="I27" s="43"/>
      <c r="J27" s="43"/>
      <c r="K27" s="43"/>
      <c r="L27" s="43"/>
      <c r="M27" s="43"/>
      <c r="N27" s="44"/>
      <c r="O27" s="44"/>
      <c r="P27" s="44"/>
      <c r="Q27" s="175" t="str">
        <f>IF(R27="","",VLOOKUP(R27,Tabelle1!B$41:C$1000,2,FALSE))</f>
        <v/>
      </c>
      <c r="R27" s="54"/>
      <c r="S27" s="45"/>
      <c r="T27" s="46"/>
      <c r="U27" s="47"/>
      <c r="V27" s="48"/>
      <c r="W27" s="118"/>
      <c r="X27" s="49"/>
      <c r="Y27" s="50"/>
      <c r="Z27" s="55"/>
      <c r="AA27" s="55"/>
      <c r="AB27" s="55"/>
      <c r="AC27" s="41"/>
      <c r="AD27" s="52"/>
      <c r="AE27" s="41"/>
      <c r="AF27" s="41"/>
      <c r="AG27" s="41"/>
      <c r="AH27" s="41"/>
      <c r="AI27" s="51"/>
      <c r="AJ27" s="72"/>
      <c r="AK27" s="47"/>
      <c r="AL27" s="47"/>
      <c r="AM27" s="47"/>
      <c r="AN27" s="47"/>
      <c r="AO27" s="47"/>
      <c r="AP27" s="47"/>
      <c r="AQ27" s="47"/>
      <c r="AR27" s="73"/>
    </row>
    <row r="28" spans="1:44" ht="17.25">
      <c r="A28" s="39"/>
      <c r="B28" s="56"/>
      <c r="C28" s="41"/>
      <c r="D28" s="41"/>
      <c r="E28" s="42"/>
      <c r="F28" s="42"/>
      <c r="G28" s="43"/>
      <c r="H28" s="43"/>
      <c r="I28" s="43"/>
      <c r="J28" s="43"/>
      <c r="K28" s="43"/>
      <c r="L28" s="43"/>
      <c r="M28" s="43"/>
      <c r="N28" s="44"/>
      <c r="O28" s="44"/>
      <c r="P28" s="44"/>
      <c r="Q28" s="175" t="str">
        <f>IF(R28="","",VLOOKUP(R28,Tabelle1!B$41:C$1000,2,FALSE))</f>
        <v/>
      </c>
      <c r="R28" s="54"/>
      <c r="S28" s="45"/>
      <c r="T28" s="46"/>
      <c r="U28" s="47"/>
      <c r="V28" s="48"/>
      <c r="W28" s="118"/>
      <c r="X28" s="49"/>
      <c r="Y28" s="50"/>
      <c r="Z28" s="55"/>
      <c r="AA28" s="55"/>
      <c r="AB28" s="55"/>
      <c r="AC28" s="41"/>
      <c r="AD28" s="52"/>
      <c r="AE28" s="41"/>
      <c r="AF28" s="41"/>
      <c r="AG28" s="41"/>
      <c r="AH28" s="41"/>
      <c r="AI28" s="51"/>
      <c r="AJ28" s="72"/>
      <c r="AK28" s="47"/>
      <c r="AL28" s="47"/>
      <c r="AM28" s="47"/>
      <c r="AN28" s="47"/>
      <c r="AO28" s="47"/>
      <c r="AP28" s="47"/>
      <c r="AQ28" s="47"/>
      <c r="AR28" s="73"/>
    </row>
    <row r="29" spans="1:44" ht="17.25">
      <c r="A29" s="39"/>
      <c r="B29" s="56"/>
      <c r="C29" s="41"/>
      <c r="D29" s="41"/>
      <c r="E29" s="42"/>
      <c r="F29" s="42"/>
      <c r="G29" s="43"/>
      <c r="H29" s="43"/>
      <c r="I29" s="43"/>
      <c r="J29" s="43"/>
      <c r="K29" s="43"/>
      <c r="L29" s="43"/>
      <c r="M29" s="43"/>
      <c r="N29" s="44"/>
      <c r="O29" s="44"/>
      <c r="P29" s="44"/>
      <c r="Q29" s="175" t="str">
        <f>IF(R29="","",VLOOKUP(R29,Tabelle1!B$41:C$1000,2,FALSE))</f>
        <v/>
      </c>
      <c r="R29" s="54"/>
      <c r="S29" s="45"/>
      <c r="T29" s="46"/>
      <c r="U29" s="47"/>
      <c r="V29" s="48"/>
      <c r="W29" s="118"/>
      <c r="X29" s="49"/>
      <c r="Y29" s="50"/>
      <c r="Z29" s="55"/>
      <c r="AA29" s="55"/>
      <c r="AB29" s="55"/>
      <c r="AC29" s="41"/>
      <c r="AD29" s="52"/>
      <c r="AE29" s="41"/>
      <c r="AF29" s="41"/>
      <c r="AG29" s="41"/>
      <c r="AH29" s="41"/>
      <c r="AI29" s="51"/>
      <c r="AJ29" s="72"/>
      <c r="AK29" s="47"/>
      <c r="AL29" s="47"/>
      <c r="AM29" s="47"/>
      <c r="AN29" s="47"/>
      <c r="AO29" s="47"/>
      <c r="AP29" s="47"/>
      <c r="AQ29" s="47"/>
      <c r="AR29" s="73"/>
    </row>
    <row r="30" spans="1:44" ht="17.25">
      <c r="A30" s="39"/>
      <c r="B30" s="56"/>
      <c r="C30" s="41"/>
      <c r="D30" s="41"/>
      <c r="E30" s="42"/>
      <c r="F30" s="42"/>
      <c r="G30" s="43"/>
      <c r="H30" s="43"/>
      <c r="I30" s="43"/>
      <c r="J30" s="43"/>
      <c r="K30" s="43"/>
      <c r="L30" s="43"/>
      <c r="M30" s="43"/>
      <c r="N30" s="44"/>
      <c r="O30" s="44"/>
      <c r="P30" s="44"/>
      <c r="Q30" s="175" t="str">
        <f>IF(R30="","",VLOOKUP(R30,Tabelle1!B$41:C$1000,2,FALSE))</f>
        <v/>
      </c>
      <c r="R30" s="54"/>
      <c r="S30" s="45"/>
      <c r="T30" s="46"/>
      <c r="U30" s="47"/>
      <c r="V30" s="48"/>
      <c r="W30" s="118"/>
      <c r="X30" s="49"/>
      <c r="Y30" s="50"/>
      <c r="Z30" s="55"/>
      <c r="AA30" s="55"/>
      <c r="AB30" s="55"/>
      <c r="AC30" s="41"/>
      <c r="AD30" s="52"/>
      <c r="AE30" s="41"/>
      <c r="AF30" s="41"/>
      <c r="AG30" s="41"/>
      <c r="AH30" s="41"/>
      <c r="AI30" s="51"/>
      <c r="AJ30" s="72"/>
      <c r="AK30" s="47"/>
      <c r="AL30" s="47"/>
      <c r="AM30" s="47"/>
      <c r="AN30" s="47"/>
      <c r="AO30" s="47"/>
      <c r="AP30" s="47"/>
      <c r="AQ30" s="47"/>
      <c r="AR30" s="73"/>
    </row>
    <row r="31" spans="1:44" ht="17.25">
      <c r="A31" s="39"/>
      <c r="B31" s="56"/>
      <c r="C31" s="41"/>
      <c r="D31" s="41"/>
      <c r="E31" s="42"/>
      <c r="F31" s="42"/>
      <c r="G31" s="43"/>
      <c r="H31" s="43"/>
      <c r="I31" s="43"/>
      <c r="J31" s="43"/>
      <c r="K31" s="43"/>
      <c r="L31" s="43"/>
      <c r="M31" s="43"/>
      <c r="N31" s="44"/>
      <c r="O31" s="44"/>
      <c r="P31" s="44"/>
      <c r="Q31" s="175" t="str">
        <f>IF(R31="","",VLOOKUP(R31,Tabelle1!B$41:C$1000,2,FALSE))</f>
        <v/>
      </c>
      <c r="R31" s="54"/>
      <c r="S31" s="45"/>
      <c r="T31" s="46"/>
      <c r="U31" s="47"/>
      <c r="V31" s="48"/>
      <c r="W31" s="118"/>
      <c r="X31" s="49"/>
      <c r="Y31" s="50"/>
      <c r="Z31" s="55"/>
      <c r="AA31" s="55"/>
      <c r="AB31" s="55"/>
      <c r="AC31" s="41"/>
      <c r="AD31" s="52"/>
      <c r="AE31" s="41"/>
      <c r="AF31" s="41"/>
      <c r="AG31" s="41"/>
      <c r="AH31" s="41"/>
      <c r="AI31" s="51"/>
      <c r="AJ31" s="72"/>
      <c r="AK31" s="47"/>
      <c r="AL31" s="47"/>
      <c r="AM31" s="47"/>
      <c r="AN31" s="47"/>
      <c r="AO31" s="47"/>
      <c r="AP31" s="47"/>
      <c r="AQ31" s="47"/>
      <c r="AR31" s="73"/>
    </row>
    <row r="32" spans="1:44" ht="17.25">
      <c r="A32" s="39"/>
      <c r="B32" s="56"/>
      <c r="C32" s="41"/>
      <c r="D32" s="41"/>
      <c r="E32" s="42"/>
      <c r="F32" s="42"/>
      <c r="G32" s="43"/>
      <c r="H32" s="43"/>
      <c r="I32" s="43"/>
      <c r="J32" s="43"/>
      <c r="K32" s="43"/>
      <c r="L32" s="43"/>
      <c r="M32" s="43"/>
      <c r="N32" s="44"/>
      <c r="O32" s="44"/>
      <c r="P32" s="44"/>
      <c r="Q32" s="175" t="str">
        <f>IF(R32="","",VLOOKUP(R32,Tabelle1!B$41:C$1000,2,FALSE))</f>
        <v/>
      </c>
      <c r="R32" s="54"/>
      <c r="S32" s="45"/>
      <c r="T32" s="46"/>
      <c r="U32" s="47"/>
      <c r="V32" s="48"/>
      <c r="W32" s="118"/>
      <c r="X32" s="49"/>
      <c r="Y32" s="50"/>
      <c r="Z32" s="55"/>
      <c r="AA32" s="55"/>
      <c r="AB32" s="55"/>
      <c r="AC32" s="41"/>
      <c r="AD32" s="52"/>
      <c r="AE32" s="41"/>
      <c r="AF32" s="41"/>
      <c r="AG32" s="41"/>
      <c r="AH32" s="41"/>
      <c r="AI32" s="51"/>
      <c r="AJ32" s="72"/>
      <c r="AK32" s="47"/>
      <c r="AL32" s="47"/>
      <c r="AM32" s="47"/>
      <c r="AN32" s="47"/>
      <c r="AO32" s="47"/>
      <c r="AP32" s="47"/>
      <c r="AQ32" s="47"/>
      <c r="AR32" s="73"/>
    </row>
    <row r="33" spans="1:44" ht="17.25">
      <c r="A33" s="39"/>
      <c r="B33" s="56"/>
      <c r="C33" s="41"/>
      <c r="D33" s="41"/>
      <c r="E33" s="42"/>
      <c r="F33" s="42"/>
      <c r="G33" s="43"/>
      <c r="H33" s="43"/>
      <c r="I33" s="43"/>
      <c r="J33" s="43"/>
      <c r="K33" s="43"/>
      <c r="L33" s="43"/>
      <c r="M33" s="43"/>
      <c r="N33" s="44"/>
      <c r="O33" s="44"/>
      <c r="P33" s="44"/>
      <c r="Q33" s="175" t="str">
        <f>IF(R33="","",VLOOKUP(R33,Tabelle1!B$41:C$1000,2,FALSE))</f>
        <v/>
      </c>
      <c r="R33" s="54"/>
      <c r="S33" s="45"/>
      <c r="T33" s="46"/>
      <c r="U33" s="47"/>
      <c r="V33" s="48"/>
      <c r="W33" s="118"/>
      <c r="X33" s="49"/>
      <c r="Y33" s="50"/>
      <c r="Z33" s="55"/>
      <c r="AA33" s="55"/>
      <c r="AB33" s="55"/>
      <c r="AC33" s="41"/>
      <c r="AD33" s="52"/>
      <c r="AE33" s="41"/>
      <c r="AF33" s="41"/>
      <c r="AG33" s="41"/>
      <c r="AH33" s="41"/>
      <c r="AI33" s="51"/>
      <c r="AJ33" s="72"/>
      <c r="AK33" s="47"/>
      <c r="AL33" s="47"/>
      <c r="AM33" s="47"/>
      <c r="AN33" s="47"/>
      <c r="AO33" s="71"/>
      <c r="AP33" s="47"/>
      <c r="AQ33" s="71"/>
      <c r="AR33" s="73"/>
    </row>
    <row r="34" spans="1:44" ht="17.25">
      <c r="A34" s="39"/>
      <c r="B34" s="56"/>
      <c r="C34" s="41"/>
      <c r="D34" s="41"/>
      <c r="E34" s="42"/>
      <c r="F34" s="42"/>
      <c r="G34" s="43"/>
      <c r="H34" s="43"/>
      <c r="I34" s="43"/>
      <c r="J34" s="43"/>
      <c r="K34" s="43"/>
      <c r="L34" s="43"/>
      <c r="M34" s="43"/>
      <c r="N34" s="44"/>
      <c r="O34" s="44"/>
      <c r="P34" s="44"/>
      <c r="Q34" s="175" t="str">
        <f>IF(R34="","",VLOOKUP(R34,Tabelle1!B$41:C$1000,2,FALSE))</f>
        <v/>
      </c>
      <c r="R34" s="54"/>
      <c r="S34" s="45"/>
      <c r="T34" s="46"/>
      <c r="U34" s="47"/>
      <c r="V34" s="48"/>
      <c r="W34" s="118"/>
      <c r="X34" s="49"/>
      <c r="Y34" s="50"/>
      <c r="Z34" s="55"/>
      <c r="AA34" s="55"/>
      <c r="AB34" s="55"/>
      <c r="AC34" s="41"/>
      <c r="AD34" s="52"/>
      <c r="AE34" s="41"/>
      <c r="AF34" s="41"/>
      <c r="AG34" s="41"/>
      <c r="AH34" s="41"/>
      <c r="AI34" s="51"/>
      <c r="AJ34" s="72"/>
      <c r="AK34" s="47"/>
      <c r="AL34" s="47"/>
      <c r="AM34" s="47"/>
      <c r="AN34" s="47"/>
      <c r="AO34" s="71"/>
      <c r="AP34" s="47"/>
      <c r="AQ34" s="71"/>
      <c r="AR34" s="73"/>
    </row>
    <row r="35" spans="1:44" ht="17.25">
      <c r="A35" s="39"/>
      <c r="B35" s="56"/>
      <c r="C35" s="41"/>
      <c r="D35" s="41"/>
      <c r="E35" s="42"/>
      <c r="F35" s="42"/>
      <c r="G35" s="43"/>
      <c r="H35" s="43"/>
      <c r="I35" s="43"/>
      <c r="J35" s="43"/>
      <c r="K35" s="43"/>
      <c r="L35" s="43"/>
      <c r="M35" s="43"/>
      <c r="N35" s="44"/>
      <c r="O35" s="44"/>
      <c r="P35" s="44"/>
      <c r="Q35" s="175" t="str">
        <f>IF(R35="","",VLOOKUP(R35,Tabelle1!B$41:C$1000,2,FALSE))</f>
        <v/>
      </c>
      <c r="R35" s="54"/>
      <c r="S35" s="45"/>
      <c r="T35" s="46"/>
      <c r="U35" s="47"/>
      <c r="V35" s="48"/>
      <c r="W35" s="118"/>
      <c r="X35" s="49"/>
      <c r="Y35" s="50"/>
      <c r="Z35" s="55"/>
      <c r="AA35" s="55"/>
      <c r="AB35" s="55"/>
      <c r="AC35" s="41"/>
      <c r="AD35" s="52"/>
      <c r="AE35" s="41"/>
      <c r="AF35" s="41"/>
      <c r="AG35" s="41"/>
      <c r="AH35" s="41"/>
      <c r="AI35" s="51"/>
      <c r="AJ35" s="72"/>
      <c r="AK35" s="47"/>
      <c r="AL35" s="47"/>
      <c r="AM35" s="47"/>
      <c r="AN35" s="47"/>
      <c r="AO35" s="71"/>
      <c r="AP35" s="47"/>
      <c r="AQ35" s="71"/>
      <c r="AR35" s="73"/>
    </row>
    <row r="36" spans="1:44" ht="17.25">
      <c r="A36" s="39"/>
      <c r="B36" s="56"/>
      <c r="C36" s="41"/>
      <c r="D36" s="41"/>
      <c r="E36" s="42"/>
      <c r="F36" s="42"/>
      <c r="G36" s="43"/>
      <c r="H36" s="43"/>
      <c r="I36" s="43"/>
      <c r="J36" s="43"/>
      <c r="K36" s="43"/>
      <c r="L36" s="43"/>
      <c r="M36" s="43"/>
      <c r="N36" s="44"/>
      <c r="O36" s="44"/>
      <c r="P36" s="44"/>
      <c r="Q36" s="175" t="str">
        <f>IF(R36="","",VLOOKUP(R36,Tabelle1!B$41:C$1000,2,FALSE))</f>
        <v/>
      </c>
      <c r="R36" s="54"/>
      <c r="S36" s="45"/>
      <c r="T36" s="46"/>
      <c r="U36" s="47"/>
      <c r="V36" s="48"/>
      <c r="W36" s="118"/>
      <c r="X36" s="49"/>
      <c r="Y36" s="50"/>
      <c r="Z36" s="55"/>
      <c r="AA36" s="55"/>
      <c r="AB36" s="55"/>
      <c r="AC36" s="41"/>
      <c r="AD36" s="52"/>
      <c r="AE36" s="41"/>
      <c r="AF36" s="41"/>
      <c r="AG36" s="41"/>
      <c r="AH36" s="41"/>
      <c r="AI36" s="51"/>
      <c r="AJ36" s="72"/>
      <c r="AK36" s="47"/>
      <c r="AL36" s="47"/>
      <c r="AM36" s="47"/>
      <c r="AN36" s="47"/>
      <c r="AO36" s="71"/>
      <c r="AP36" s="47"/>
      <c r="AQ36" s="71"/>
      <c r="AR36" s="73"/>
    </row>
    <row r="37" spans="1:44" ht="17.25">
      <c r="A37" s="39"/>
      <c r="B37" s="56"/>
      <c r="C37" s="41"/>
      <c r="D37" s="41"/>
      <c r="E37" s="42"/>
      <c r="F37" s="42"/>
      <c r="G37" s="43"/>
      <c r="H37" s="43"/>
      <c r="I37" s="43"/>
      <c r="J37" s="43"/>
      <c r="K37" s="43"/>
      <c r="L37" s="43"/>
      <c r="M37" s="43"/>
      <c r="N37" s="44"/>
      <c r="O37" s="44"/>
      <c r="P37" s="44"/>
      <c r="Q37" s="175" t="str">
        <f>IF(R37="","",VLOOKUP(R37,Tabelle1!B$41:C$1000,2,FALSE))</f>
        <v/>
      </c>
      <c r="R37" s="54"/>
      <c r="S37" s="45"/>
      <c r="T37" s="46"/>
      <c r="U37" s="47"/>
      <c r="V37" s="48"/>
      <c r="W37" s="118"/>
      <c r="X37" s="49"/>
      <c r="Y37" s="50"/>
      <c r="Z37" s="55"/>
      <c r="AA37" s="55"/>
      <c r="AB37" s="55"/>
      <c r="AC37" s="41"/>
      <c r="AD37" s="52"/>
      <c r="AE37" s="41"/>
      <c r="AF37" s="41"/>
      <c r="AG37" s="41"/>
      <c r="AH37" s="41"/>
      <c r="AI37" s="51"/>
      <c r="AJ37" s="72"/>
      <c r="AK37" s="47"/>
      <c r="AL37" s="47"/>
      <c r="AM37" s="47"/>
      <c r="AN37" s="47"/>
      <c r="AO37" s="71"/>
      <c r="AP37" s="47"/>
      <c r="AQ37" s="71"/>
      <c r="AR37" s="73"/>
    </row>
    <row r="38" spans="1:44" ht="17.25">
      <c r="A38" s="39"/>
      <c r="B38" s="56"/>
      <c r="C38" s="41"/>
      <c r="D38" s="41"/>
      <c r="E38" s="42"/>
      <c r="F38" s="42"/>
      <c r="G38" s="43"/>
      <c r="H38" s="43"/>
      <c r="I38" s="43"/>
      <c r="J38" s="43"/>
      <c r="K38" s="43"/>
      <c r="L38" s="43"/>
      <c r="M38" s="43"/>
      <c r="N38" s="44"/>
      <c r="O38" s="44"/>
      <c r="P38" s="44"/>
      <c r="Q38" s="175" t="str">
        <f>IF(R38="","",VLOOKUP(R38,Tabelle1!B$41:C$1000,2,FALSE))</f>
        <v/>
      </c>
      <c r="R38" s="54"/>
      <c r="S38" s="45"/>
      <c r="T38" s="46"/>
      <c r="U38" s="47"/>
      <c r="V38" s="48"/>
      <c r="W38" s="118"/>
      <c r="X38" s="49"/>
      <c r="Y38" s="50"/>
      <c r="Z38" s="55"/>
      <c r="AA38" s="55"/>
      <c r="AB38" s="55"/>
      <c r="AC38" s="41"/>
      <c r="AD38" s="52"/>
      <c r="AE38" s="41"/>
      <c r="AF38" s="41"/>
      <c r="AG38" s="41"/>
      <c r="AH38" s="41"/>
      <c r="AI38" s="51"/>
      <c r="AJ38" s="72"/>
      <c r="AK38" s="47"/>
      <c r="AL38" s="47"/>
      <c r="AM38" s="47"/>
      <c r="AN38" s="47"/>
      <c r="AO38" s="71"/>
      <c r="AP38" s="47"/>
      <c r="AQ38" s="71"/>
      <c r="AR38" s="73"/>
    </row>
    <row r="39" spans="1:44" ht="17.25">
      <c r="A39" s="39"/>
      <c r="B39" s="56"/>
      <c r="C39" s="41"/>
      <c r="D39" s="41"/>
      <c r="E39" s="42"/>
      <c r="F39" s="42"/>
      <c r="G39" s="43"/>
      <c r="H39" s="43"/>
      <c r="I39" s="43"/>
      <c r="J39" s="43"/>
      <c r="K39" s="43"/>
      <c r="L39" s="43"/>
      <c r="M39" s="43"/>
      <c r="N39" s="44"/>
      <c r="O39" s="44"/>
      <c r="P39" s="44"/>
      <c r="Q39" s="175" t="str">
        <f>IF(R39="","",VLOOKUP(R39,Tabelle1!B$41:C$1000,2,FALSE))</f>
        <v/>
      </c>
      <c r="R39" s="54"/>
      <c r="S39" s="45"/>
      <c r="T39" s="46"/>
      <c r="U39" s="47"/>
      <c r="V39" s="48"/>
      <c r="W39" s="118"/>
      <c r="X39" s="49"/>
      <c r="Y39" s="50"/>
      <c r="Z39" s="55"/>
      <c r="AA39" s="55"/>
      <c r="AB39" s="55"/>
      <c r="AC39" s="41"/>
      <c r="AD39" s="52"/>
      <c r="AE39" s="41"/>
      <c r="AF39" s="41"/>
      <c r="AG39" s="41"/>
      <c r="AH39" s="41"/>
      <c r="AI39" s="51"/>
      <c r="AJ39" s="72"/>
      <c r="AK39" s="47"/>
      <c r="AL39" s="47"/>
      <c r="AM39" s="47"/>
      <c r="AN39" s="47"/>
      <c r="AO39" s="71"/>
      <c r="AP39" s="47"/>
      <c r="AQ39" s="71"/>
      <c r="AR39" s="73"/>
    </row>
    <row r="40" spans="1:44" ht="17.25">
      <c r="A40" s="39"/>
      <c r="B40" s="56"/>
      <c r="C40" s="41"/>
      <c r="D40" s="41"/>
      <c r="E40" s="42"/>
      <c r="F40" s="42"/>
      <c r="G40" s="43"/>
      <c r="H40" s="43"/>
      <c r="I40" s="43"/>
      <c r="J40" s="43"/>
      <c r="K40" s="43"/>
      <c r="L40" s="43"/>
      <c r="M40" s="43"/>
      <c r="N40" s="44"/>
      <c r="O40" s="44"/>
      <c r="P40" s="44"/>
      <c r="Q40" s="175" t="str">
        <f>IF(R40="","",VLOOKUP(R40,Tabelle1!B$41:C$1000,2,FALSE))</f>
        <v/>
      </c>
      <c r="R40" s="54"/>
      <c r="S40" s="45"/>
      <c r="T40" s="46"/>
      <c r="U40" s="47"/>
      <c r="V40" s="48"/>
      <c r="W40" s="118"/>
      <c r="X40" s="49"/>
      <c r="Y40" s="50"/>
      <c r="Z40" s="55"/>
      <c r="AA40" s="55"/>
      <c r="AB40" s="55"/>
      <c r="AC40" s="41"/>
      <c r="AD40" s="52"/>
      <c r="AE40" s="41"/>
      <c r="AF40" s="41"/>
      <c r="AG40" s="41"/>
      <c r="AH40" s="41"/>
      <c r="AI40" s="51"/>
      <c r="AJ40" s="72"/>
      <c r="AK40" s="47"/>
      <c r="AL40" s="47"/>
      <c r="AM40" s="47"/>
      <c r="AN40" s="47"/>
      <c r="AO40" s="71"/>
      <c r="AP40" s="47"/>
      <c r="AQ40" s="71"/>
      <c r="AR40" s="73"/>
    </row>
    <row r="41" spans="1:44" ht="17.25">
      <c r="A41" s="39"/>
      <c r="B41" s="56"/>
      <c r="C41" s="41"/>
      <c r="D41" s="41"/>
      <c r="E41" s="42"/>
      <c r="F41" s="42"/>
      <c r="G41" s="43"/>
      <c r="H41" s="43"/>
      <c r="I41" s="43"/>
      <c r="J41" s="43"/>
      <c r="K41" s="43"/>
      <c r="L41" s="43"/>
      <c r="M41" s="43"/>
      <c r="N41" s="44"/>
      <c r="O41" s="44"/>
      <c r="P41" s="44"/>
      <c r="Q41" s="175" t="str">
        <f>IF(R41="","",VLOOKUP(R41,Tabelle1!B$41:C$1000,2,FALSE))</f>
        <v/>
      </c>
      <c r="R41" s="54"/>
      <c r="S41" s="45"/>
      <c r="T41" s="46"/>
      <c r="U41" s="47"/>
      <c r="V41" s="48"/>
      <c r="W41" s="118"/>
      <c r="X41" s="49"/>
      <c r="Y41" s="50"/>
      <c r="Z41" s="55"/>
      <c r="AA41" s="55"/>
      <c r="AB41" s="55"/>
      <c r="AC41" s="41"/>
      <c r="AD41" s="52"/>
      <c r="AE41" s="41"/>
      <c r="AF41" s="41"/>
      <c r="AG41" s="41"/>
      <c r="AH41" s="41"/>
      <c r="AI41" s="51"/>
      <c r="AJ41" s="72"/>
      <c r="AK41" s="47"/>
      <c r="AL41" s="47"/>
      <c r="AM41" s="47"/>
      <c r="AN41" s="47"/>
      <c r="AO41" s="47"/>
      <c r="AP41" s="47"/>
      <c r="AQ41" s="47"/>
      <c r="AR41" s="73"/>
    </row>
    <row r="42" spans="1:44" ht="17.25">
      <c r="A42" s="39"/>
      <c r="B42" s="56"/>
      <c r="C42" s="41"/>
      <c r="D42" s="41"/>
      <c r="E42" s="42"/>
      <c r="F42" s="42"/>
      <c r="G42" s="43"/>
      <c r="H42" s="43"/>
      <c r="I42" s="43"/>
      <c r="J42" s="43"/>
      <c r="K42" s="43"/>
      <c r="L42" s="43"/>
      <c r="M42" s="43"/>
      <c r="N42" s="44"/>
      <c r="O42" s="44"/>
      <c r="P42" s="44"/>
      <c r="Q42" s="175" t="str">
        <f>IF(R42="","",VLOOKUP(R42,Tabelle1!B$41:C$1000,2,FALSE))</f>
        <v/>
      </c>
      <c r="R42" s="54"/>
      <c r="S42" s="45"/>
      <c r="T42" s="46"/>
      <c r="U42" s="47"/>
      <c r="V42" s="48"/>
      <c r="W42" s="118"/>
      <c r="X42" s="49"/>
      <c r="Y42" s="50"/>
      <c r="Z42" s="55"/>
      <c r="AA42" s="55"/>
      <c r="AB42" s="55"/>
      <c r="AC42" s="41"/>
      <c r="AD42" s="52"/>
      <c r="AE42" s="41"/>
      <c r="AF42" s="41"/>
      <c r="AG42" s="41"/>
      <c r="AH42" s="41"/>
      <c r="AI42" s="51"/>
      <c r="AJ42" s="72"/>
      <c r="AK42" s="47"/>
      <c r="AL42" s="47"/>
      <c r="AM42" s="47"/>
      <c r="AN42" s="47"/>
      <c r="AO42" s="47"/>
      <c r="AP42" s="47"/>
      <c r="AQ42" s="47"/>
      <c r="AR42" s="73"/>
    </row>
    <row r="43" spans="1:44" ht="17.25">
      <c r="A43" s="39"/>
      <c r="B43" s="56"/>
      <c r="C43" s="41"/>
      <c r="D43" s="41"/>
      <c r="E43" s="42"/>
      <c r="F43" s="42"/>
      <c r="G43" s="43"/>
      <c r="H43" s="43"/>
      <c r="I43" s="43"/>
      <c r="J43" s="43"/>
      <c r="K43" s="43"/>
      <c r="L43" s="43"/>
      <c r="M43" s="43"/>
      <c r="N43" s="44"/>
      <c r="O43" s="44"/>
      <c r="P43" s="44"/>
      <c r="Q43" s="175" t="str">
        <f>IF(R43="","",VLOOKUP(R43,Tabelle1!B$41:C$1000,2,FALSE))</f>
        <v/>
      </c>
      <c r="R43" s="54"/>
      <c r="S43" s="45"/>
      <c r="T43" s="46"/>
      <c r="U43" s="47"/>
      <c r="V43" s="48"/>
      <c r="W43" s="118"/>
      <c r="X43" s="49"/>
      <c r="Y43" s="50"/>
      <c r="Z43" s="55"/>
      <c r="AA43" s="55"/>
      <c r="AB43" s="55"/>
      <c r="AC43" s="41"/>
      <c r="AD43" s="52"/>
      <c r="AE43" s="41"/>
      <c r="AF43" s="41"/>
      <c r="AG43" s="41"/>
      <c r="AH43" s="41"/>
      <c r="AI43" s="51"/>
      <c r="AJ43" s="72"/>
      <c r="AK43" s="47"/>
      <c r="AL43" s="47"/>
      <c r="AM43" s="47"/>
      <c r="AN43" s="47"/>
      <c r="AO43" s="47"/>
      <c r="AP43" s="47"/>
      <c r="AQ43" s="47"/>
      <c r="AR43" s="73"/>
    </row>
    <row r="44" spans="1:44" ht="17.25">
      <c r="A44" s="39"/>
      <c r="B44" s="56"/>
      <c r="C44" s="41"/>
      <c r="D44" s="41"/>
      <c r="E44" s="42"/>
      <c r="F44" s="42"/>
      <c r="G44" s="43"/>
      <c r="H44" s="43"/>
      <c r="I44" s="43"/>
      <c r="J44" s="43"/>
      <c r="K44" s="43"/>
      <c r="L44" s="43"/>
      <c r="M44" s="43"/>
      <c r="N44" s="44"/>
      <c r="O44" s="44"/>
      <c r="P44" s="44"/>
      <c r="Q44" s="175" t="str">
        <f>IF(R44="","",VLOOKUP(R44,Tabelle1!B$41:C$1000,2,FALSE))</f>
        <v/>
      </c>
      <c r="R44" s="54"/>
      <c r="S44" s="45"/>
      <c r="T44" s="46"/>
      <c r="U44" s="47"/>
      <c r="V44" s="48"/>
      <c r="W44" s="118"/>
      <c r="X44" s="49"/>
      <c r="Y44" s="50"/>
      <c r="Z44" s="55"/>
      <c r="AA44" s="55"/>
      <c r="AB44" s="55"/>
      <c r="AC44" s="41"/>
      <c r="AD44" s="52"/>
      <c r="AE44" s="41"/>
      <c r="AF44" s="41"/>
      <c r="AG44" s="41"/>
      <c r="AH44" s="41"/>
      <c r="AI44" s="51"/>
      <c r="AJ44" s="72"/>
      <c r="AK44" s="47"/>
      <c r="AL44" s="47"/>
      <c r="AM44" s="47"/>
      <c r="AN44" s="47"/>
      <c r="AO44" s="47"/>
      <c r="AP44" s="47"/>
      <c r="AQ44" s="47"/>
      <c r="AR44" s="73"/>
    </row>
    <row r="45" spans="1:44" ht="17.25">
      <c r="A45" s="39"/>
      <c r="B45" s="56"/>
      <c r="C45" s="41"/>
      <c r="D45" s="41"/>
      <c r="E45" s="42"/>
      <c r="F45" s="42"/>
      <c r="G45" s="43"/>
      <c r="H45" s="43"/>
      <c r="I45" s="43"/>
      <c r="J45" s="43"/>
      <c r="K45" s="43"/>
      <c r="L45" s="43"/>
      <c r="M45" s="43"/>
      <c r="N45" s="44"/>
      <c r="O45" s="44"/>
      <c r="P45" s="44"/>
      <c r="Q45" s="175" t="str">
        <f>IF(R45="","",VLOOKUP(R45,Tabelle1!B$41:C$1000,2,FALSE))</f>
        <v/>
      </c>
      <c r="R45" s="54"/>
      <c r="S45" s="45"/>
      <c r="T45" s="46"/>
      <c r="U45" s="47"/>
      <c r="V45" s="48"/>
      <c r="W45" s="118"/>
      <c r="X45" s="49"/>
      <c r="Y45" s="50"/>
      <c r="Z45" s="55"/>
      <c r="AA45" s="55"/>
      <c r="AB45" s="55"/>
      <c r="AC45" s="41"/>
      <c r="AD45" s="52"/>
      <c r="AE45" s="41"/>
      <c r="AF45" s="41"/>
      <c r="AG45" s="41"/>
      <c r="AH45" s="41"/>
      <c r="AI45" s="51"/>
      <c r="AJ45" s="72"/>
      <c r="AK45" s="47"/>
      <c r="AL45" s="47"/>
      <c r="AM45" s="47"/>
      <c r="AN45" s="47"/>
      <c r="AO45" s="47"/>
      <c r="AP45" s="47"/>
      <c r="AQ45" s="47"/>
      <c r="AR45" s="73"/>
    </row>
    <row r="46" spans="1:44" ht="17.25">
      <c r="A46" s="39"/>
      <c r="B46" s="56"/>
      <c r="C46" s="41"/>
      <c r="D46" s="41"/>
      <c r="E46" s="42"/>
      <c r="F46" s="42"/>
      <c r="G46" s="43"/>
      <c r="H46" s="43"/>
      <c r="I46" s="43"/>
      <c r="J46" s="43"/>
      <c r="K46" s="43"/>
      <c r="L46" s="43"/>
      <c r="M46" s="43"/>
      <c r="N46" s="44"/>
      <c r="O46" s="44"/>
      <c r="P46" s="44"/>
      <c r="Q46" s="175" t="str">
        <f>IF(R46="","",VLOOKUP(R46,Tabelle1!B$41:C$1000,2,FALSE))</f>
        <v/>
      </c>
      <c r="R46" s="54"/>
      <c r="S46" s="45"/>
      <c r="T46" s="46"/>
      <c r="U46" s="47"/>
      <c r="V46" s="48"/>
      <c r="W46" s="118"/>
      <c r="X46" s="49"/>
      <c r="Y46" s="50"/>
      <c r="Z46" s="55"/>
      <c r="AA46" s="55"/>
      <c r="AB46" s="55"/>
      <c r="AC46" s="41"/>
      <c r="AD46" s="52"/>
      <c r="AE46" s="41"/>
      <c r="AF46" s="41"/>
      <c r="AG46" s="41"/>
      <c r="AH46" s="41"/>
      <c r="AI46" s="51"/>
      <c r="AJ46" s="72"/>
      <c r="AK46" s="47"/>
      <c r="AL46" s="47"/>
      <c r="AM46" s="47"/>
      <c r="AN46" s="47"/>
      <c r="AO46" s="47"/>
      <c r="AP46" s="47"/>
      <c r="AQ46" s="47"/>
      <c r="AR46" s="73"/>
    </row>
    <row r="47" spans="1:44" ht="17.25">
      <c r="A47" s="39"/>
      <c r="B47" s="56"/>
      <c r="C47" s="41"/>
      <c r="D47" s="41"/>
      <c r="E47" s="42"/>
      <c r="F47" s="42"/>
      <c r="G47" s="43"/>
      <c r="H47" s="43"/>
      <c r="I47" s="43"/>
      <c r="J47" s="43"/>
      <c r="K47" s="43"/>
      <c r="L47" s="43"/>
      <c r="M47" s="43"/>
      <c r="N47" s="44"/>
      <c r="O47" s="44"/>
      <c r="P47" s="44"/>
      <c r="Q47" s="175" t="str">
        <f>IF(R47="","",VLOOKUP(R47,Tabelle1!B$41:C$1000,2,FALSE))</f>
        <v/>
      </c>
      <c r="R47" s="54"/>
      <c r="S47" s="45"/>
      <c r="T47" s="46"/>
      <c r="U47" s="47"/>
      <c r="V47" s="48"/>
      <c r="W47" s="118"/>
      <c r="X47" s="49"/>
      <c r="Y47" s="50"/>
      <c r="Z47" s="55"/>
      <c r="AA47" s="55"/>
      <c r="AB47" s="55"/>
      <c r="AC47" s="41"/>
      <c r="AD47" s="52"/>
      <c r="AE47" s="41"/>
      <c r="AF47" s="41"/>
      <c r="AG47" s="41"/>
      <c r="AH47" s="41"/>
      <c r="AI47" s="51"/>
      <c r="AJ47" s="72"/>
      <c r="AK47" s="47"/>
      <c r="AL47" s="47"/>
      <c r="AM47" s="47"/>
      <c r="AN47" s="47"/>
      <c r="AO47" s="47"/>
      <c r="AP47" s="47"/>
      <c r="AQ47" s="47"/>
      <c r="AR47" s="73"/>
    </row>
    <row r="48" spans="1:44" ht="17.25">
      <c r="A48" s="39"/>
      <c r="B48" s="56"/>
      <c r="C48" s="41"/>
      <c r="D48" s="41"/>
      <c r="E48" s="42"/>
      <c r="F48" s="42"/>
      <c r="G48" s="43"/>
      <c r="H48" s="43"/>
      <c r="I48" s="43"/>
      <c r="J48" s="43"/>
      <c r="K48" s="43"/>
      <c r="L48" s="43"/>
      <c r="M48" s="43"/>
      <c r="N48" s="44"/>
      <c r="O48" s="44"/>
      <c r="P48" s="44"/>
      <c r="Q48" s="175" t="str">
        <f>IF(R48="","",VLOOKUP(R48,Tabelle1!B$41:C$1000,2,FALSE))</f>
        <v/>
      </c>
      <c r="R48" s="54"/>
      <c r="S48" s="45"/>
      <c r="T48" s="46"/>
      <c r="U48" s="47"/>
      <c r="V48" s="48"/>
      <c r="W48" s="118"/>
      <c r="X48" s="49"/>
      <c r="Y48" s="50"/>
      <c r="Z48" s="55"/>
      <c r="AA48" s="55"/>
      <c r="AB48" s="55"/>
      <c r="AC48" s="41"/>
      <c r="AD48" s="52"/>
      <c r="AE48" s="41"/>
      <c r="AF48" s="41"/>
      <c r="AG48" s="41"/>
      <c r="AH48" s="41"/>
      <c r="AI48" s="51"/>
      <c r="AJ48" s="72"/>
      <c r="AK48" s="47"/>
      <c r="AL48" s="47"/>
      <c r="AM48" s="47"/>
      <c r="AN48" s="47"/>
      <c r="AO48" s="47"/>
      <c r="AP48" s="47"/>
      <c r="AQ48" s="47"/>
      <c r="AR48" s="73"/>
    </row>
    <row r="49" spans="1:44" ht="17.25">
      <c r="A49" s="39"/>
      <c r="B49" s="56"/>
      <c r="C49" s="41"/>
      <c r="D49" s="41"/>
      <c r="E49" s="42"/>
      <c r="F49" s="42"/>
      <c r="G49" s="43"/>
      <c r="H49" s="43"/>
      <c r="I49" s="43"/>
      <c r="J49" s="43"/>
      <c r="K49" s="43"/>
      <c r="L49" s="43"/>
      <c r="M49" s="43"/>
      <c r="N49" s="44"/>
      <c r="O49" s="44"/>
      <c r="P49" s="44"/>
      <c r="Q49" s="175" t="str">
        <f>IF(R49="","",VLOOKUP(R49,Tabelle1!B$41:C$1000,2,FALSE))</f>
        <v/>
      </c>
      <c r="R49" s="54"/>
      <c r="S49" s="45"/>
      <c r="T49" s="46"/>
      <c r="U49" s="47"/>
      <c r="V49" s="48"/>
      <c r="W49" s="118"/>
      <c r="X49" s="49"/>
      <c r="Y49" s="50"/>
      <c r="Z49" s="55"/>
      <c r="AA49" s="55"/>
      <c r="AB49" s="55"/>
      <c r="AC49" s="41"/>
      <c r="AD49" s="52"/>
      <c r="AE49" s="41"/>
      <c r="AF49" s="41"/>
      <c r="AG49" s="41"/>
      <c r="AH49" s="41"/>
      <c r="AI49" s="51"/>
      <c r="AJ49" s="72"/>
      <c r="AK49" s="47"/>
      <c r="AL49" s="47"/>
      <c r="AM49" s="47"/>
      <c r="AN49" s="47"/>
      <c r="AO49" s="47"/>
      <c r="AP49" s="47"/>
      <c r="AQ49" s="47"/>
      <c r="AR49" s="73"/>
    </row>
    <row r="50" spans="1:44" ht="17.25">
      <c r="A50" s="39"/>
      <c r="B50" s="56"/>
      <c r="C50" s="41"/>
      <c r="D50" s="41"/>
      <c r="E50" s="42"/>
      <c r="F50" s="42"/>
      <c r="G50" s="43"/>
      <c r="H50" s="43"/>
      <c r="I50" s="43"/>
      <c r="J50" s="43"/>
      <c r="K50" s="43"/>
      <c r="L50" s="43"/>
      <c r="M50" s="43"/>
      <c r="N50" s="44"/>
      <c r="O50" s="44"/>
      <c r="P50" s="44"/>
      <c r="Q50" s="175" t="str">
        <f>IF(R50="","",VLOOKUP(R50,Tabelle1!B$41:C$1000,2,FALSE))</f>
        <v/>
      </c>
      <c r="R50" s="54"/>
      <c r="S50" s="45"/>
      <c r="T50" s="46"/>
      <c r="U50" s="47"/>
      <c r="V50" s="48"/>
      <c r="W50" s="118"/>
      <c r="X50" s="49"/>
      <c r="Y50" s="50"/>
      <c r="Z50" s="55"/>
      <c r="AA50" s="55"/>
      <c r="AB50" s="55"/>
      <c r="AC50" s="41"/>
      <c r="AD50" s="52"/>
      <c r="AE50" s="41"/>
      <c r="AF50" s="41"/>
      <c r="AG50" s="41"/>
      <c r="AH50" s="41"/>
      <c r="AI50" s="51"/>
      <c r="AJ50" s="72"/>
      <c r="AK50" s="47"/>
      <c r="AL50" s="47"/>
      <c r="AM50" s="47"/>
      <c r="AN50" s="47"/>
      <c r="AO50" s="47"/>
      <c r="AP50" s="47"/>
      <c r="AQ50" s="47"/>
      <c r="AR50" s="73"/>
    </row>
    <row r="51" spans="1:44" ht="17.25">
      <c r="A51" s="39"/>
      <c r="B51" s="56"/>
      <c r="C51" s="41"/>
      <c r="D51" s="41"/>
      <c r="E51" s="42"/>
      <c r="F51" s="42"/>
      <c r="G51" s="43"/>
      <c r="H51" s="43"/>
      <c r="I51" s="43"/>
      <c r="J51" s="43"/>
      <c r="K51" s="43"/>
      <c r="L51" s="43"/>
      <c r="M51" s="43"/>
      <c r="N51" s="44"/>
      <c r="O51" s="44"/>
      <c r="P51" s="44"/>
      <c r="Q51" s="175" t="str">
        <f>IF(R51="","",VLOOKUP(R51,Tabelle1!B$41:C$1000,2,FALSE))</f>
        <v/>
      </c>
      <c r="R51" s="54"/>
      <c r="S51" s="45"/>
      <c r="T51" s="46"/>
      <c r="U51" s="47"/>
      <c r="V51" s="48"/>
      <c r="W51" s="118"/>
      <c r="X51" s="49"/>
      <c r="Y51" s="50"/>
      <c r="Z51" s="55"/>
      <c r="AA51" s="55"/>
      <c r="AB51" s="55"/>
      <c r="AC51" s="41"/>
      <c r="AD51" s="52"/>
      <c r="AE51" s="41"/>
      <c r="AF51" s="41"/>
      <c r="AG51" s="41"/>
      <c r="AH51" s="41"/>
      <c r="AI51" s="51"/>
      <c r="AJ51" s="72"/>
      <c r="AK51" s="47"/>
      <c r="AL51" s="47"/>
      <c r="AM51" s="47"/>
      <c r="AN51" s="47"/>
      <c r="AO51" s="71"/>
      <c r="AP51" s="47"/>
      <c r="AQ51" s="71"/>
      <c r="AR51" s="73"/>
    </row>
    <row r="52" spans="1:44" ht="17.25">
      <c r="A52" s="39"/>
      <c r="B52" s="56"/>
      <c r="C52" s="41"/>
      <c r="D52" s="41"/>
      <c r="E52" s="42"/>
      <c r="F52" s="42"/>
      <c r="G52" s="43"/>
      <c r="H52" s="43"/>
      <c r="I52" s="43"/>
      <c r="J52" s="43"/>
      <c r="K52" s="43"/>
      <c r="L52" s="43"/>
      <c r="M52" s="43"/>
      <c r="N52" s="44"/>
      <c r="O52" s="44"/>
      <c r="P52" s="44"/>
      <c r="Q52" s="175" t="str">
        <f>IF(R52="","",VLOOKUP(R52,Tabelle1!B$41:C$1000,2,FALSE))</f>
        <v/>
      </c>
      <c r="R52" s="54"/>
      <c r="S52" s="45"/>
      <c r="T52" s="46"/>
      <c r="U52" s="47"/>
      <c r="V52" s="48"/>
      <c r="W52" s="118"/>
      <c r="X52" s="49"/>
      <c r="Y52" s="50"/>
      <c r="Z52" s="55"/>
      <c r="AA52" s="55"/>
      <c r="AB52" s="55"/>
      <c r="AC52" s="41"/>
      <c r="AD52" s="52"/>
      <c r="AE52" s="41"/>
      <c r="AF52" s="41"/>
      <c r="AG52" s="41"/>
      <c r="AH52" s="41"/>
      <c r="AI52" s="51"/>
      <c r="AJ52" s="72"/>
      <c r="AK52" s="47"/>
      <c r="AL52" s="47"/>
      <c r="AM52" s="47"/>
      <c r="AN52" s="47"/>
      <c r="AO52" s="71"/>
      <c r="AP52" s="47"/>
      <c r="AQ52" s="71"/>
      <c r="AR52" s="73"/>
    </row>
    <row r="53" spans="1:44" ht="17.25">
      <c r="A53" s="39"/>
      <c r="B53" s="56"/>
      <c r="C53" s="41"/>
      <c r="D53" s="41"/>
      <c r="E53" s="42"/>
      <c r="F53" s="42"/>
      <c r="G53" s="43"/>
      <c r="H53" s="43"/>
      <c r="I53" s="43"/>
      <c r="J53" s="43"/>
      <c r="K53" s="43"/>
      <c r="L53" s="43"/>
      <c r="M53" s="43"/>
      <c r="N53" s="44"/>
      <c r="O53" s="44"/>
      <c r="P53" s="44"/>
      <c r="Q53" s="175" t="str">
        <f>IF(R53="","",VLOOKUP(R53,Tabelle1!B$41:C$1000,2,FALSE))</f>
        <v/>
      </c>
      <c r="R53" s="54"/>
      <c r="S53" s="45"/>
      <c r="T53" s="46"/>
      <c r="U53" s="47"/>
      <c r="V53" s="48"/>
      <c r="W53" s="118"/>
      <c r="X53" s="49"/>
      <c r="Y53" s="50"/>
      <c r="Z53" s="55"/>
      <c r="AA53" s="55"/>
      <c r="AB53" s="55"/>
      <c r="AC53" s="41"/>
      <c r="AD53" s="52"/>
      <c r="AE53" s="41"/>
      <c r="AF53" s="41"/>
      <c r="AG53" s="41"/>
      <c r="AH53" s="41"/>
      <c r="AI53" s="51"/>
      <c r="AJ53" s="72"/>
      <c r="AK53" s="47"/>
      <c r="AL53" s="47"/>
      <c r="AM53" s="47"/>
      <c r="AN53" s="47"/>
      <c r="AO53" s="71"/>
      <c r="AP53" s="47"/>
      <c r="AQ53" s="71"/>
      <c r="AR53" s="73"/>
    </row>
    <row r="54" spans="1:44" ht="17.25">
      <c r="A54" s="39"/>
      <c r="B54" s="56"/>
      <c r="C54" s="41"/>
      <c r="D54" s="41"/>
      <c r="E54" s="42"/>
      <c r="F54" s="42"/>
      <c r="G54" s="43"/>
      <c r="H54" s="43"/>
      <c r="I54" s="43"/>
      <c r="J54" s="43"/>
      <c r="K54" s="43"/>
      <c r="L54" s="43"/>
      <c r="M54" s="43"/>
      <c r="N54" s="44"/>
      <c r="O54" s="44"/>
      <c r="P54" s="44"/>
      <c r="Q54" s="175" t="str">
        <f>IF(R54="","",VLOOKUP(R54,Tabelle1!B$41:C$1000,2,FALSE))</f>
        <v/>
      </c>
      <c r="R54" s="54"/>
      <c r="S54" s="45"/>
      <c r="T54" s="46"/>
      <c r="U54" s="47"/>
      <c r="V54" s="48"/>
      <c r="W54" s="118"/>
      <c r="X54" s="49"/>
      <c r="Y54" s="50"/>
      <c r="Z54" s="55"/>
      <c r="AA54" s="55"/>
      <c r="AB54" s="55"/>
      <c r="AC54" s="41"/>
      <c r="AD54" s="52"/>
      <c r="AE54" s="41"/>
      <c r="AF54" s="41"/>
      <c r="AG54" s="41"/>
      <c r="AH54" s="41"/>
      <c r="AI54" s="51"/>
      <c r="AJ54" s="72"/>
      <c r="AK54" s="47"/>
      <c r="AL54" s="47"/>
      <c r="AM54" s="47"/>
      <c r="AN54" s="47"/>
      <c r="AO54" s="71"/>
      <c r="AP54" s="47"/>
      <c r="AQ54" s="71"/>
      <c r="AR54" s="73"/>
    </row>
    <row r="55" spans="1:44" ht="17.25">
      <c r="A55" s="39"/>
      <c r="B55" s="56"/>
      <c r="C55" s="41"/>
      <c r="D55" s="41"/>
      <c r="E55" s="42"/>
      <c r="F55" s="42"/>
      <c r="G55" s="43"/>
      <c r="H55" s="43"/>
      <c r="I55" s="43"/>
      <c r="J55" s="43"/>
      <c r="K55" s="43"/>
      <c r="L55" s="43"/>
      <c r="M55" s="43"/>
      <c r="N55" s="44"/>
      <c r="O55" s="44"/>
      <c r="P55" s="44"/>
      <c r="Q55" s="175" t="str">
        <f>IF(R55="","",VLOOKUP(R55,Tabelle1!B$41:C$1000,2,FALSE))</f>
        <v/>
      </c>
      <c r="R55" s="54"/>
      <c r="S55" s="45"/>
      <c r="T55" s="46"/>
      <c r="U55" s="47"/>
      <c r="V55" s="48"/>
      <c r="W55" s="118"/>
      <c r="X55" s="49"/>
      <c r="Y55" s="50"/>
      <c r="Z55" s="55"/>
      <c r="AA55" s="55"/>
      <c r="AB55" s="55"/>
      <c r="AC55" s="41"/>
      <c r="AD55" s="52"/>
      <c r="AE55" s="41"/>
      <c r="AF55" s="41"/>
      <c r="AG55" s="41"/>
      <c r="AH55" s="41"/>
      <c r="AI55" s="51"/>
      <c r="AJ55" s="72"/>
      <c r="AK55" s="47"/>
      <c r="AL55" s="47"/>
      <c r="AM55" s="47"/>
      <c r="AN55" s="47"/>
      <c r="AO55" s="71"/>
      <c r="AP55" s="47"/>
      <c r="AQ55" s="71"/>
      <c r="AR55" s="73"/>
    </row>
    <row r="56" spans="1:44" ht="17.25">
      <c r="A56" s="39"/>
      <c r="B56" s="56"/>
      <c r="C56" s="41"/>
      <c r="D56" s="41"/>
      <c r="E56" s="42"/>
      <c r="F56" s="42"/>
      <c r="G56" s="43"/>
      <c r="H56" s="43"/>
      <c r="I56" s="43"/>
      <c r="J56" s="43"/>
      <c r="K56" s="43"/>
      <c r="L56" s="43"/>
      <c r="M56" s="43"/>
      <c r="N56" s="44"/>
      <c r="O56" s="44"/>
      <c r="P56" s="44"/>
      <c r="Q56" s="175" t="str">
        <f>IF(R56="","",VLOOKUP(R56,Tabelle1!B$41:C$1000,2,FALSE))</f>
        <v/>
      </c>
      <c r="R56" s="54"/>
      <c r="S56" s="45"/>
      <c r="T56" s="46"/>
      <c r="U56" s="47"/>
      <c r="V56" s="48"/>
      <c r="W56" s="118"/>
      <c r="X56" s="49"/>
      <c r="Y56" s="50"/>
      <c r="Z56" s="55"/>
      <c r="AA56" s="55"/>
      <c r="AB56" s="55"/>
      <c r="AC56" s="41"/>
      <c r="AD56" s="52"/>
      <c r="AE56" s="41"/>
      <c r="AF56" s="41"/>
      <c r="AG56" s="41"/>
      <c r="AH56" s="41"/>
      <c r="AI56" s="51"/>
      <c r="AJ56" s="72"/>
      <c r="AK56" s="47"/>
      <c r="AL56" s="47"/>
      <c r="AM56" s="47"/>
      <c r="AN56" s="47"/>
      <c r="AO56" s="71"/>
      <c r="AP56" s="47"/>
      <c r="AQ56" s="71"/>
      <c r="AR56" s="73"/>
    </row>
    <row r="57" spans="1:44" ht="17.25">
      <c r="A57" s="39"/>
      <c r="B57" s="56"/>
      <c r="C57" s="41"/>
      <c r="D57" s="41"/>
      <c r="E57" s="42"/>
      <c r="F57" s="42"/>
      <c r="G57" s="43"/>
      <c r="H57" s="43"/>
      <c r="I57" s="43"/>
      <c r="J57" s="43"/>
      <c r="K57" s="43"/>
      <c r="L57" s="43"/>
      <c r="M57" s="43"/>
      <c r="N57" s="44"/>
      <c r="O57" s="44"/>
      <c r="P57" s="44"/>
      <c r="Q57" s="175" t="str">
        <f>IF(R57="","",VLOOKUP(R57,Tabelle1!B$41:C$1000,2,FALSE))</f>
        <v/>
      </c>
      <c r="R57" s="54"/>
      <c r="S57" s="45"/>
      <c r="T57" s="46"/>
      <c r="U57" s="47"/>
      <c r="V57" s="48"/>
      <c r="W57" s="118"/>
      <c r="X57" s="49"/>
      <c r="Y57" s="50"/>
      <c r="Z57" s="55"/>
      <c r="AA57" s="55"/>
      <c r="AB57" s="55"/>
      <c r="AC57" s="41"/>
      <c r="AD57" s="52"/>
      <c r="AE57" s="41"/>
      <c r="AF57" s="41"/>
      <c r="AG57" s="41"/>
      <c r="AH57" s="41"/>
      <c r="AI57" s="51"/>
      <c r="AJ57" s="72"/>
      <c r="AK57" s="47"/>
      <c r="AL57" s="47"/>
      <c r="AM57" s="47"/>
      <c r="AN57" s="47"/>
      <c r="AO57" s="71"/>
      <c r="AP57" s="47"/>
      <c r="AQ57" s="71"/>
      <c r="AR57" s="73"/>
    </row>
    <row r="58" spans="1:44" s="29" customFormat="1" ht="17.25">
      <c r="A58" s="39"/>
      <c r="B58" s="56"/>
      <c r="C58" s="41"/>
      <c r="D58" s="41"/>
      <c r="E58" s="42"/>
      <c r="F58" s="42"/>
      <c r="G58" s="43"/>
      <c r="H58" s="43"/>
      <c r="I58" s="43"/>
      <c r="J58" s="43"/>
      <c r="K58" s="43"/>
      <c r="L58" s="43"/>
      <c r="M58" s="43"/>
      <c r="N58" s="44"/>
      <c r="O58" s="44"/>
      <c r="P58" s="44"/>
      <c r="Q58" s="175" t="str">
        <f>IF(R58="","",VLOOKUP(R58,Tabelle1!B$41:C$1000,2,FALSE))</f>
        <v/>
      </c>
      <c r="R58" s="54"/>
      <c r="S58" s="45"/>
      <c r="T58" s="46"/>
      <c r="U58" s="47"/>
      <c r="V58" s="48"/>
      <c r="W58" s="118"/>
      <c r="X58" s="49"/>
      <c r="Y58" s="50"/>
      <c r="Z58" s="55"/>
      <c r="AA58" s="55"/>
      <c r="AB58" s="55"/>
      <c r="AC58" s="41"/>
      <c r="AD58" s="52"/>
      <c r="AE58" s="41"/>
      <c r="AF58" s="41"/>
      <c r="AG58" s="41"/>
      <c r="AH58" s="41"/>
      <c r="AI58" s="51"/>
      <c r="AJ58" s="72"/>
      <c r="AK58" s="47"/>
      <c r="AL58" s="47"/>
      <c r="AM58" s="47"/>
      <c r="AN58" s="47"/>
      <c r="AO58" s="47"/>
      <c r="AP58" s="47"/>
      <c r="AQ58" s="47"/>
      <c r="AR58" s="73"/>
    </row>
    <row r="59" spans="1:44" s="29" customFormat="1" ht="17.25">
      <c r="A59" s="39"/>
      <c r="B59" s="56"/>
      <c r="C59" s="41"/>
      <c r="D59" s="41"/>
      <c r="E59" s="42"/>
      <c r="F59" s="42"/>
      <c r="G59" s="43"/>
      <c r="H59" s="43"/>
      <c r="I59" s="43"/>
      <c r="J59" s="43"/>
      <c r="K59" s="43"/>
      <c r="L59" s="43"/>
      <c r="M59" s="43"/>
      <c r="N59" s="44"/>
      <c r="O59" s="44"/>
      <c r="P59" s="44"/>
      <c r="Q59" s="175" t="str">
        <f>IF(R59="","",VLOOKUP(R59,Tabelle1!B$41:C$1000,2,FALSE))</f>
        <v/>
      </c>
      <c r="R59" s="54"/>
      <c r="S59" s="45"/>
      <c r="T59" s="46"/>
      <c r="U59" s="47"/>
      <c r="V59" s="48"/>
      <c r="W59" s="118"/>
      <c r="X59" s="49"/>
      <c r="Y59" s="50"/>
      <c r="Z59" s="55"/>
      <c r="AA59" s="55"/>
      <c r="AB59" s="55"/>
      <c r="AC59" s="41"/>
      <c r="AD59" s="52"/>
      <c r="AE59" s="41"/>
      <c r="AF59" s="41"/>
      <c r="AG59" s="41"/>
      <c r="AH59" s="41"/>
      <c r="AI59" s="51"/>
      <c r="AJ59" s="72"/>
      <c r="AK59" s="47"/>
      <c r="AL59" s="47"/>
      <c r="AM59" s="47"/>
      <c r="AN59" s="47"/>
      <c r="AO59" s="47"/>
      <c r="AP59" s="47"/>
      <c r="AQ59" s="47"/>
      <c r="AR59" s="73"/>
    </row>
    <row r="60" spans="1:44" s="29" customFormat="1" ht="17.25">
      <c r="A60" s="39"/>
      <c r="B60" s="56"/>
      <c r="C60" s="41"/>
      <c r="D60" s="41"/>
      <c r="E60" s="42"/>
      <c r="F60" s="42"/>
      <c r="G60" s="43"/>
      <c r="H60" s="43"/>
      <c r="I60" s="43"/>
      <c r="J60" s="43"/>
      <c r="K60" s="43"/>
      <c r="L60" s="43"/>
      <c r="M60" s="43"/>
      <c r="N60" s="44"/>
      <c r="O60" s="44"/>
      <c r="P60" s="44"/>
      <c r="Q60" s="175" t="str">
        <f>IF(R60="","",VLOOKUP(R60,Tabelle1!B$41:C$1000,2,FALSE))</f>
        <v/>
      </c>
      <c r="R60" s="54"/>
      <c r="S60" s="45"/>
      <c r="T60" s="46"/>
      <c r="U60" s="47"/>
      <c r="V60" s="48"/>
      <c r="W60" s="118"/>
      <c r="X60" s="49"/>
      <c r="Y60" s="50"/>
      <c r="Z60" s="55"/>
      <c r="AA60" s="55"/>
      <c r="AB60" s="55"/>
      <c r="AC60" s="41"/>
      <c r="AD60" s="52"/>
      <c r="AE60" s="41"/>
      <c r="AF60" s="41"/>
      <c r="AG60" s="41"/>
      <c r="AH60" s="41"/>
      <c r="AI60" s="51"/>
      <c r="AJ60" s="72"/>
      <c r="AK60" s="47"/>
      <c r="AL60" s="47"/>
      <c r="AM60" s="47"/>
      <c r="AN60" s="47"/>
      <c r="AO60" s="47"/>
      <c r="AP60" s="47"/>
      <c r="AQ60" s="47"/>
      <c r="AR60" s="73"/>
    </row>
    <row r="61" spans="1:44" s="29" customFormat="1" ht="17.25">
      <c r="A61" s="39"/>
      <c r="B61" s="56"/>
      <c r="C61" s="41"/>
      <c r="D61" s="41"/>
      <c r="E61" s="42"/>
      <c r="F61" s="42"/>
      <c r="G61" s="43"/>
      <c r="H61" s="43"/>
      <c r="I61" s="43"/>
      <c r="J61" s="43"/>
      <c r="K61" s="43"/>
      <c r="L61" s="43"/>
      <c r="M61" s="43"/>
      <c r="N61" s="44"/>
      <c r="O61" s="44"/>
      <c r="P61" s="44"/>
      <c r="Q61" s="175" t="str">
        <f>IF(R61="","",VLOOKUP(R61,Tabelle1!B$41:C$1000,2,FALSE))</f>
        <v/>
      </c>
      <c r="R61" s="54"/>
      <c r="S61" s="45"/>
      <c r="T61" s="46"/>
      <c r="U61" s="47"/>
      <c r="V61" s="48"/>
      <c r="W61" s="118"/>
      <c r="X61" s="49"/>
      <c r="Y61" s="50"/>
      <c r="Z61" s="55"/>
      <c r="AA61" s="55"/>
      <c r="AB61" s="55"/>
      <c r="AC61" s="41"/>
      <c r="AD61" s="52"/>
      <c r="AE61" s="41"/>
      <c r="AF61" s="41"/>
      <c r="AG61" s="41"/>
      <c r="AH61" s="41"/>
      <c r="AI61" s="51"/>
      <c r="AJ61" s="72"/>
      <c r="AK61" s="47"/>
      <c r="AL61" s="47"/>
      <c r="AM61" s="47"/>
      <c r="AN61" s="47"/>
      <c r="AO61" s="47"/>
      <c r="AP61" s="47"/>
      <c r="AQ61" s="47"/>
      <c r="AR61" s="73"/>
    </row>
    <row r="62" spans="1:44" ht="17.25">
      <c r="A62" s="39"/>
      <c r="B62" s="56"/>
      <c r="C62" s="41"/>
      <c r="D62" s="41"/>
      <c r="E62" s="42"/>
      <c r="F62" s="42"/>
      <c r="G62" s="43"/>
      <c r="H62" s="43"/>
      <c r="I62" s="43"/>
      <c r="J62" s="43"/>
      <c r="K62" s="43"/>
      <c r="L62" s="43"/>
      <c r="M62" s="43"/>
      <c r="N62" s="44"/>
      <c r="O62" s="44"/>
      <c r="P62" s="44"/>
      <c r="Q62" s="175" t="str">
        <f>IF(R62="","",VLOOKUP(R62,Tabelle1!B$41:C$1000,2,FALSE))</f>
        <v/>
      </c>
      <c r="R62" s="54"/>
      <c r="S62" s="45"/>
      <c r="T62" s="46"/>
      <c r="U62" s="47"/>
      <c r="V62" s="48"/>
      <c r="W62" s="118"/>
      <c r="X62" s="49"/>
      <c r="Y62" s="50"/>
      <c r="Z62" s="55"/>
      <c r="AA62" s="55"/>
      <c r="AB62" s="55"/>
      <c r="AC62" s="41"/>
      <c r="AD62" s="52"/>
      <c r="AE62" s="41"/>
      <c r="AF62" s="41"/>
      <c r="AG62" s="41"/>
      <c r="AH62" s="41"/>
      <c r="AI62" s="51"/>
      <c r="AJ62" s="72"/>
      <c r="AK62" s="47"/>
      <c r="AL62" s="47"/>
      <c r="AM62" s="47"/>
      <c r="AN62" s="47"/>
      <c r="AO62" s="47"/>
      <c r="AP62" s="47"/>
      <c r="AQ62" s="47"/>
      <c r="AR62" s="73"/>
    </row>
    <row r="63" spans="1:44" ht="17.25">
      <c r="A63" s="39"/>
      <c r="B63" s="56"/>
      <c r="C63" s="41"/>
      <c r="D63" s="41"/>
      <c r="E63" s="42"/>
      <c r="F63" s="42"/>
      <c r="G63" s="43"/>
      <c r="H63" s="43"/>
      <c r="I63" s="43"/>
      <c r="J63" s="43"/>
      <c r="K63" s="43"/>
      <c r="L63" s="43"/>
      <c r="M63" s="43"/>
      <c r="N63" s="44"/>
      <c r="O63" s="44"/>
      <c r="P63" s="44"/>
      <c r="Q63" s="175" t="str">
        <f>IF(R63="","",VLOOKUP(R63,Tabelle1!B$41:C$1000,2,FALSE))</f>
        <v/>
      </c>
      <c r="R63" s="54"/>
      <c r="S63" s="45"/>
      <c r="T63" s="46"/>
      <c r="U63" s="47"/>
      <c r="V63" s="48"/>
      <c r="W63" s="118"/>
      <c r="X63" s="49"/>
      <c r="Y63" s="50"/>
      <c r="Z63" s="55"/>
      <c r="AA63" s="55"/>
      <c r="AB63" s="55"/>
      <c r="AC63" s="41"/>
      <c r="AD63" s="52"/>
      <c r="AE63" s="41"/>
      <c r="AF63" s="41"/>
      <c r="AG63" s="41"/>
      <c r="AH63" s="41"/>
      <c r="AI63" s="51"/>
      <c r="AJ63" s="72"/>
      <c r="AK63" s="47"/>
      <c r="AL63" s="47"/>
      <c r="AM63" s="47"/>
      <c r="AN63" s="47"/>
      <c r="AO63" s="47"/>
      <c r="AP63" s="47"/>
      <c r="AQ63" s="47"/>
      <c r="AR63" s="73"/>
    </row>
    <row r="64" spans="1:44" ht="17.25">
      <c r="A64" s="39"/>
      <c r="B64" s="56"/>
      <c r="C64" s="41"/>
      <c r="D64" s="41"/>
      <c r="E64" s="42"/>
      <c r="F64" s="42"/>
      <c r="G64" s="43"/>
      <c r="H64" s="43"/>
      <c r="I64" s="43"/>
      <c r="J64" s="43"/>
      <c r="K64" s="43"/>
      <c r="L64" s="43"/>
      <c r="M64" s="43"/>
      <c r="N64" s="44"/>
      <c r="O64" s="44"/>
      <c r="P64" s="44"/>
      <c r="Q64" s="175" t="str">
        <f>IF(R64="","",VLOOKUP(R64,Tabelle1!B$41:C$1000,2,FALSE))</f>
        <v/>
      </c>
      <c r="R64" s="54"/>
      <c r="S64" s="45"/>
      <c r="T64" s="46"/>
      <c r="U64" s="47"/>
      <c r="V64" s="48"/>
      <c r="W64" s="118"/>
      <c r="X64" s="49"/>
      <c r="Y64" s="50"/>
      <c r="Z64" s="55"/>
      <c r="AA64" s="55"/>
      <c r="AB64" s="55"/>
      <c r="AC64" s="41"/>
      <c r="AD64" s="52"/>
      <c r="AE64" s="41"/>
      <c r="AF64" s="41"/>
      <c r="AG64" s="41"/>
      <c r="AH64" s="41"/>
      <c r="AI64" s="51"/>
      <c r="AJ64" s="72"/>
      <c r="AK64" s="47"/>
      <c r="AL64" s="47"/>
      <c r="AM64" s="47"/>
      <c r="AN64" s="47"/>
      <c r="AO64" s="47"/>
      <c r="AP64" s="47"/>
      <c r="AQ64" s="47"/>
      <c r="AR64" s="73"/>
    </row>
    <row r="65" spans="1:44" ht="17.25">
      <c r="A65" s="39"/>
      <c r="B65" s="56"/>
      <c r="C65" s="41"/>
      <c r="D65" s="41"/>
      <c r="E65" s="42"/>
      <c r="F65" s="42"/>
      <c r="G65" s="43"/>
      <c r="H65" s="43"/>
      <c r="I65" s="43"/>
      <c r="J65" s="43"/>
      <c r="K65" s="43"/>
      <c r="L65" s="43"/>
      <c r="M65" s="43"/>
      <c r="N65" s="44"/>
      <c r="O65" s="44"/>
      <c r="P65" s="44"/>
      <c r="Q65" s="175" t="str">
        <f>IF(R65="","",VLOOKUP(R65,Tabelle1!B$41:C$1000,2,FALSE))</f>
        <v/>
      </c>
      <c r="R65" s="54"/>
      <c r="S65" s="45"/>
      <c r="T65" s="46"/>
      <c r="U65" s="47"/>
      <c r="V65" s="48"/>
      <c r="W65" s="118"/>
      <c r="X65" s="49"/>
      <c r="Y65" s="50"/>
      <c r="Z65" s="55"/>
      <c r="AA65" s="55"/>
      <c r="AB65" s="55"/>
      <c r="AC65" s="41"/>
      <c r="AD65" s="52"/>
      <c r="AE65" s="41"/>
      <c r="AF65" s="41"/>
      <c r="AG65" s="41"/>
      <c r="AH65" s="41"/>
      <c r="AI65" s="51"/>
      <c r="AJ65" s="72"/>
      <c r="AK65" s="47"/>
      <c r="AL65" s="47"/>
      <c r="AM65" s="47"/>
      <c r="AN65" s="47"/>
      <c r="AO65" s="47"/>
      <c r="AP65" s="47"/>
      <c r="AQ65" s="47"/>
      <c r="AR65" s="73"/>
    </row>
    <row r="66" spans="1:44" ht="17.25">
      <c r="A66" s="39"/>
      <c r="B66" s="56"/>
      <c r="C66" s="41"/>
      <c r="D66" s="41"/>
      <c r="E66" s="42"/>
      <c r="F66" s="42"/>
      <c r="G66" s="43"/>
      <c r="H66" s="43"/>
      <c r="I66" s="43"/>
      <c r="J66" s="43"/>
      <c r="K66" s="43"/>
      <c r="L66" s="43"/>
      <c r="M66" s="43"/>
      <c r="N66" s="44"/>
      <c r="O66" s="44"/>
      <c r="P66" s="44"/>
      <c r="Q66" s="175" t="str">
        <f>IF(R66="","",VLOOKUP(R66,Tabelle1!B$41:C$1000,2,FALSE))</f>
        <v/>
      </c>
      <c r="R66" s="54"/>
      <c r="S66" s="45"/>
      <c r="T66" s="46"/>
      <c r="U66" s="47"/>
      <c r="V66" s="48"/>
      <c r="W66" s="118"/>
      <c r="X66" s="49"/>
      <c r="Y66" s="50"/>
      <c r="Z66" s="55"/>
      <c r="AA66" s="55"/>
      <c r="AB66" s="55"/>
      <c r="AC66" s="41"/>
      <c r="AD66" s="52"/>
      <c r="AE66" s="41"/>
      <c r="AF66" s="41"/>
      <c r="AG66" s="41"/>
      <c r="AH66" s="41"/>
      <c r="AI66" s="51"/>
      <c r="AJ66" s="72"/>
      <c r="AK66" s="47"/>
      <c r="AL66" s="47"/>
      <c r="AM66" s="47"/>
      <c r="AN66" s="47"/>
      <c r="AO66" s="47"/>
      <c r="AP66" s="47"/>
      <c r="AQ66" s="47"/>
      <c r="AR66" s="73"/>
    </row>
    <row r="67" spans="1:44" ht="17.25">
      <c r="A67" s="39"/>
      <c r="B67" s="56"/>
      <c r="C67" s="41"/>
      <c r="D67" s="41"/>
      <c r="E67" s="42"/>
      <c r="F67" s="42"/>
      <c r="G67" s="43"/>
      <c r="H67" s="43"/>
      <c r="I67" s="43"/>
      <c r="J67" s="43"/>
      <c r="K67" s="43"/>
      <c r="L67" s="43"/>
      <c r="M67" s="43"/>
      <c r="N67" s="44"/>
      <c r="O67" s="44"/>
      <c r="P67" s="44"/>
      <c r="Q67" s="175" t="str">
        <f>IF(R67="","",VLOOKUP(R67,Tabelle1!B$41:C$1000,2,FALSE))</f>
        <v/>
      </c>
      <c r="R67" s="54"/>
      <c r="S67" s="45"/>
      <c r="T67" s="46"/>
      <c r="U67" s="47"/>
      <c r="V67" s="48"/>
      <c r="W67" s="118"/>
      <c r="X67" s="49"/>
      <c r="Y67" s="50"/>
      <c r="Z67" s="55"/>
      <c r="AA67" s="55"/>
      <c r="AB67" s="55"/>
      <c r="AC67" s="41"/>
      <c r="AD67" s="52"/>
      <c r="AE67" s="41"/>
      <c r="AF67" s="41"/>
      <c r="AG67" s="41"/>
      <c r="AH67" s="41"/>
      <c r="AI67" s="51"/>
      <c r="AJ67" s="72"/>
      <c r="AK67" s="47"/>
      <c r="AL67" s="47"/>
      <c r="AM67" s="47"/>
      <c r="AN67" s="47"/>
      <c r="AO67" s="47"/>
      <c r="AP67" s="47"/>
      <c r="AQ67" s="47"/>
      <c r="AR67" s="73"/>
    </row>
    <row r="68" spans="1:44" ht="17.25">
      <c r="A68" s="39"/>
      <c r="B68" s="56"/>
      <c r="C68" s="41"/>
      <c r="D68" s="41"/>
      <c r="E68" s="42"/>
      <c r="F68" s="42"/>
      <c r="G68" s="43"/>
      <c r="H68" s="43"/>
      <c r="I68" s="43"/>
      <c r="J68" s="43"/>
      <c r="K68" s="43"/>
      <c r="L68" s="43"/>
      <c r="M68" s="43"/>
      <c r="N68" s="44"/>
      <c r="O68" s="44"/>
      <c r="P68" s="44"/>
      <c r="Q68" s="175" t="str">
        <f>IF(R68="","",VLOOKUP(R68,Tabelle1!B$41:C$1000,2,FALSE))</f>
        <v/>
      </c>
      <c r="R68" s="54"/>
      <c r="S68" s="45"/>
      <c r="T68" s="46"/>
      <c r="U68" s="47"/>
      <c r="V68" s="48"/>
      <c r="W68" s="118"/>
      <c r="X68" s="49"/>
      <c r="Y68" s="50"/>
      <c r="Z68" s="55"/>
      <c r="AA68" s="55"/>
      <c r="AB68" s="55"/>
      <c r="AC68" s="41"/>
      <c r="AD68" s="52"/>
      <c r="AE68" s="41"/>
      <c r="AF68" s="41"/>
      <c r="AG68" s="41"/>
      <c r="AH68" s="41"/>
      <c r="AI68" s="51"/>
      <c r="AJ68" s="72"/>
      <c r="AK68" s="47"/>
      <c r="AL68" s="47"/>
      <c r="AM68" s="47"/>
      <c r="AN68" s="47"/>
      <c r="AO68" s="47"/>
      <c r="AP68" s="47"/>
      <c r="AQ68" s="47"/>
      <c r="AR68" s="73"/>
    </row>
    <row r="69" spans="1:44" ht="17.25">
      <c r="A69" s="39"/>
      <c r="B69" s="56"/>
      <c r="C69" s="41"/>
      <c r="D69" s="41"/>
      <c r="E69" s="42"/>
      <c r="F69" s="42"/>
      <c r="G69" s="43"/>
      <c r="H69" s="43"/>
      <c r="I69" s="43"/>
      <c r="J69" s="43"/>
      <c r="K69" s="43"/>
      <c r="L69" s="43"/>
      <c r="M69" s="43"/>
      <c r="N69" s="44"/>
      <c r="O69" s="44"/>
      <c r="P69" s="44"/>
      <c r="Q69" s="175" t="str">
        <f>IF(R69="","",VLOOKUP(R69,Tabelle1!B$41:C$1000,2,FALSE))</f>
        <v/>
      </c>
      <c r="R69" s="54"/>
      <c r="S69" s="45"/>
      <c r="T69" s="46"/>
      <c r="U69" s="47"/>
      <c r="V69" s="48"/>
      <c r="W69" s="118"/>
      <c r="X69" s="49"/>
      <c r="Y69" s="50"/>
      <c r="Z69" s="55"/>
      <c r="AA69" s="55"/>
      <c r="AB69" s="55"/>
      <c r="AC69" s="41"/>
      <c r="AD69" s="52"/>
      <c r="AE69" s="41"/>
      <c r="AF69" s="41"/>
      <c r="AG69" s="41"/>
      <c r="AH69" s="41"/>
      <c r="AI69" s="51"/>
      <c r="AJ69" s="72"/>
      <c r="AK69" s="47"/>
      <c r="AL69" s="47"/>
      <c r="AM69" s="47"/>
      <c r="AN69" s="47"/>
      <c r="AO69" s="47"/>
      <c r="AP69" s="47"/>
      <c r="AQ69" s="47"/>
      <c r="AR69" s="73"/>
    </row>
    <row r="70" spans="1:44" ht="17.25">
      <c r="A70" s="39"/>
      <c r="B70" s="56"/>
      <c r="C70" s="41"/>
      <c r="D70" s="41"/>
      <c r="E70" s="42"/>
      <c r="F70" s="42"/>
      <c r="G70" s="43"/>
      <c r="H70" s="43"/>
      <c r="I70" s="43"/>
      <c r="J70" s="43"/>
      <c r="K70" s="43"/>
      <c r="L70" s="43"/>
      <c r="M70" s="43"/>
      <c r="N70" s="44"/>
      <c r="O70" s="44"/>
      <c r="P70" s="44"/>
      <c r="Q70" s="175" t="str">
        <f>IF(R70="","",VLOOKUP(R70,Tabelle1!B$41:C$1000,2,FALSE))</f>
        <v/>
      </c>
      <c r="R70" s="54"/>
      <c r="S70" s="45"/>
      <c r="T70" s="46"/>
      <c r="U70" s="47"/>
      <c r="V70" s="48"/>
      <c r="W70" s="118"/>
      <c r="X70" s="49"/>
      <c r="Y70" s="50"/>
      <c r="Z70" s="55"/>
      <c r="AA70" s="55"/>
      <c r="AB70" s="55"/>
      <c r="AC70" s="41"/>
      <c r="AD70" s="52"/>
      <c r="AE70" s="41"/>
      <c r="AF70" s="41"/>
      <c r="AG70" s="41"/>
      <c r="AH70" s="41"/>
      <c r="AI70" s="51"/>
      <c r="AJ70" s="72"/>
      <c r="AK70" s="47"/>
      <c r="AL70" s="47"/>
      <c r="AM70" s="47"/>
      <c r="AN70" s="47"/>
      <c r="AO70" s="47"/>
      <c r="AP70" s="47"/>
      <c r="AQ70" s="47"/>
      <c r="AR70" s="73"/>
    </row>
    <row r="71" spans="1:44" ht="17.25">
      <c r="A71" s="39"/>
      <c r="B71" s="56"/>
      <c r="C71" s="41"/>
      <c r="D71" s="41"/>
      <c r="E71" s="42"/>
      <c r="F71" s="42"/>
      <c r="G71" s="43"/>
      <c r="H71" s="43"/>
      <c r="I71" s="43"/>
      <c r="J71" s="43"/>
      <c r="K71" s="43"/>
      <c r="L71" s="43"/>
      <c r="M71" s="43"/>
      <c r="N71" s="44"/>
      <c r="O71" s="44"/>
      <c r="P71" s="44"/>
      <c r="Q71" s="175" t="str">
        <f>IF(R71="","",VLOOKUP(R71,Tabelle1!B$41:C$1000,2,FALSE))</f>
        <v/>
      </c>
      <c r="R71" s="54"/>
      <c r="S71" s="45"/>
      <c r="T71" s="46"/>
      <c r="U71" s="47"/>
      <c r="V71" s="48"/>
      <c r="W71" s="118"/>
      <c r="X71" s="49"/>
      <c r="Y71" s="50"/>
      <c r="Z71" s="55"/>
      <c r="AA71" s="55"/>
      <c r="AB71" s="55"/>
      <c r="AC71" s="41"/>
      <c r="AD71" s="52"/>
      <c r="AE71" s="41"/>
      <c r="AF71" s="41"/>
      <c r="AG71" s="41"/>
      <c r="AH71" s="41"/>
      <c r="AI71" s="51"/>
      <c r="AJ71" s="72"/>
      <c r="AK71" s="47"/>
      <c r="AL71" s="47"/>
      <c r="AM71" s="47"/>
      <c r="AN71" s="47"/>
      <c r="AO71" s="47"/>
      <c r="AP71" s="47"/>
      <c r="AQ71" s="47"/>
      <c r="AR71" s="73"/>
    </row>
    <row r="72" spans="1:44" ht="17.25">
      <c r="A72" s="39"/>
      <c r="B72" s="56"/>
      <c r="C72" s="41"/>
      <c r="D72" s="41"/>
      <c r="E72" s="42"/>
      <c r="F72" s="42"/>
      <c r="G72" s="43"/>
      <c r="H72" s="43"/>
      <c r="I72" s="43"/>
      <c r="J72" s="43"/>
      <c r="K72" s="43"/>
      <c r="L72" s="43"/>
      <c r="M72" s="43"/>
      <c r="N72" s="44"/>
      <c r="O72" s="44"/>
      <c r="P72" s="44"/>
      <c r="Q72" s="175" t="str">
        <f>IF(R72="","",VLOOKUP(R72,Tabelle1!B$41:C$1000,2,FALSE))</f>
        <v/>
      </c>
      <c r="R72" s="54"/>
      <c r="S72" s="45"/>
      <c r="T72" s="46"/>
      <c r="U72" s="47"/>
      <c r="V72" s="48"/>
      <c r="W72" s="118"/>
      <c r="X72" s="49"/>
      <c r="Y72" s="50"/>
      <c r="Z72" s="55"/>
      <c r="AA72" s="55"/>
      <c r="AB72" s="55"/>
      <c r="AC72" s="41"/>
      <c r="AD72" s="52"/>
      <c r="AE72" s="41"/>
      <c r="AF72" s="41"/>
      <c r="AG72" s="41"/>
      <c r="AH72" s="41"/>
      <c r="AI72" s="51"/>
      <c r="AJ72" s="72"/>
      <c r="AK72" s="47"/>
      <c r="AL72" s="47"/>
      <c r="AM72" s="47"/>
      <c r="AN72" s="47"/>
      <c r="AO72" s="47"/>
      <c r="AP72" s="47"/>
      <c r="AQ72" s="47"/>
      <c r="AR72" s="73"/>
    </row>
    <row r="73" spans="1:44" ht="17.25">
      <c r="A73" s="39"/>
      <c r="B73" s="56"/>
      <c r="C73" s="41"/>
      <c r="D73" s="41"/>
      <c r="E73" s="42"/>
      <c r="F73" s="42"/>
      <c r="G73" s="43"/>
      <c r="H73" s="43"/>
      <c r="I73" s="43"/>
      <c r="J73" s="43"/>
      <c r="K73" s="43"/>
      <c r="L73" s="43"/>
      <c r="M73" s="43"/>
      <c r="N73" s="44"/>
      <c r="O73" s="44"/>
      <c r="P73" s="44"/>
      <c r="Q73" s="175" t="str">
        <f>IF(R73="","",VLOOKUP(R73,Tabelle1!B$41:C$1000,2,FALSE))</f>
        <v/>
      </c>
      <c r="R73" s="54"/>
      <c r="S73" s="45"/>
      <c r="T73" s="46"/>
      <c r="U73" s="47"/>
      <c r="V73" s="48"/>
      <c r="W73" s="118"/>
      <c r="X73" s="49"/>
      <c r="Y73" s="50"/>
      <c r="Z73" s="55"/>
      <c r="AA73" s="55"/>
      <c r="AB73" s="55"/>
      <c r="AC73" s="41"/>
      <c r="AD73" s="52"/>
      <c r="AE73" s="41"/>
      <c r="AF73" s="41"/>
      <c r="AG73" s="41"/>
      <c r="AH73" s="41"/>
      <c r="AI73" s="51"/>
      <c r="AJ73" s="72"/>
      <c r="AK73" s="47"/>
      <c r="AL73" s="47"/>
      <c r="AM73" s="47"/>
      <c r="AN73" s="47"/>
      <c r="AO73" s="47"/>
      <c r="AP73" s="47"/>
      <c r="AQ73" s="47"/>
      <c r="AR73" s="73"/>
    </row>
    <row r="74" spans="1:44" ht="17.25">
      <c r="A74" s="39"/>
      <c r="B74" s="56"/>
      <c r="C74" s="41"/>
      <c r="D74" s="41"/>
      <c r="E74" s="42"/>
      <c r="F74" s="42"/>
      <c r="G74" s="43"/>
      <c r="H74" s="43"/>
      <c r="I74" s="43"/>
      <c r="J74" s="43"/>
      <c r="K74" s="43"/>
      <c r="L74" s="43"/>
      <c r="M74" s="43"/>
      <c r="N74" s="44"/>
      <c r="O74" s="44"/>
      <c r="P74" s="44"/>
      <c r="Q74" s="175" t="str">
        <f>IF(R74="","",VLOOKUP(R74,Tabelle1!B$41:C$1000,2,FALSE))</f>
        <v/>
      </c>
      <c r="R74" s="54"/>
      <c r="S74" s="45"/>
      <c r="T74" s="46"/>
      <c r="U74" s="47"/>
      <c r="V74" s="48"/>
      <c r="W74" s="118"/>
      <c r="X74" s="49"/>
      <c r="Y74" s="50"/>
      <c r="Z74" s="55"/>
      <c r="AA74" s="55"/>
      <c r="AB74" s="55"/>
      <c r="AC74" s="41"/>
      <c r="AD74" s="52"/>
      <c r="AE74" s="41"/>
      <c r="AF74" s="41"/>
      <c r="AG74" s="41"/>
      <c r="AH74" s="41"/>
      <c r="AI74" s="51"/>
      <c r="AJ74" s="72"/>
      <c r="AK74" s="47"/>
      <c r="AL74" s="47"/>
      <c r="AM74" s="47"/>
      <c r="AN74" s="47"/>
      <c r="AO74" s="47"/>
      <c r="AP74" s="47"/>
      <c r="AQ74" s="47"/>
      <c r="AR74" s="73"/>
    </row>
    <row r="75" spans="1:44" ht="17.25">
      <c r="A75" s="39"/>
      <c r="B75" s="56"/>
      <c r="C75" s="41"/>
      <c r="D75" s="41"/>
      <c r="E75" s="42"/>
      <c r="F75" s="42"/>
      <c r="G75" s="43"/>
      <c r="H75" s="43"/>
      <c r="I75" s="43"/>
      <c r="J75" s="43"/>
      <c r="K75" s="43"/>
      <c r="L75" s="43"/>
      <c r="M75" s="43"/>
      <c r="N75" s="44"/>
      <c r="O75" s="44"/>
      <c r="P75" s="44"/>
      <c r="Q75" s="175" t="str">
        <f>IF(R75="","",VLOOKUP(R75,Tabelle1!B$41:C$1000,2,FALSE))</f>
        <v/>
      </c>
      <c r="R75" s="54"/>
      <c r="S75" s="45"/>
      <c r="T75" s="46"/>
      <c r="U75" s="47"/>
      <c r="V75" s="48"/>
      <c r="W75" s="118"/>
      <c r="X75" s="49"/>
      <c r="Y75" s="50"/>
      <c r="Z75" s="55"/>
      <c r="AA75" s="55"/>
      <c r="AB75" s="55"/>
      <c r="AC75" s="41"/>
      <c r="AD75" s="52"/>
      <c r="AE75" s="41"/>
      <c r="AF75" s="41"/>
      <c r="AG75" s="41"/>
      <c r="AH75" s="41"/>
      <c r="AI75" s="51"/>
      <c r="AJ75" s="72"/>
      <c r="AK75" s="47"/>
      <c r="AL75" s="47"/>
      <c r="AM75" s="47"/>
      <c r="AN75" s="47"/>
      <c r="AO75" s="47"/>
      <c r="AP75" s="47"/>
      <c r="AQ75" s="47"/>
      <c r="AR75" s="73"/>
    </row>
    <row r="76" spans="1:44" ht="17.25">
      <c r="A76" s="39"/>
      <c r="B76" s="56"/>
      <c r="C76" s="41"/>
      <c r="D76" s="41"/>
      <c r="E76" s="42"/>
      <c r="F76" s="42"/>
      <c r="G76" s="43"/>
      <c r="H76" s="43"/>
      <c r="I76" s="43"/>
      <c r="J76" s="43"/>
      <c r="K76" s="43"/>
      <c r="L76" s="43"/>
      <c r="M76" s="43"/>
      <c r="N76" s="44"/>
      <c r="O76" s="44"/>
      <c r="P76" s="44"/>
      <c r="Q76" s="175" t="str">
        <f>IF(R76="","",VLOOKUP(R76,Tabelle1!B$41:C$1000,2,FALSE))</f>
        <v/>
      </c>
      <c r="R76" s="54"/>
      <c r="S76" s="45"/>
      <c r="T76" s="46"/>
      <c r="U76" s="47"/>
      <c r="V76" s="48"/>
      <c r="W76" s="118"/>
      <c r="X76" s="49"/>
      <c r="Y76" s="50"/>
      <c r="Z76" s="55"/>
      <c r="AA76" s="55"/>
      <c r="AB76" s="55"/>
      <c r="AC76" s="41"/>
      <c r="AD76" s="52"/>
      <c r="AE76" s="41"/>
      <c r="AF76" s="41"/>
      <c r="AG76" s="41"/>
      <c r="AH76" s="41"/>
      <c r="AI76" s="51"/>
      <c r="AJ76" s="72"/>
      <c r="AK76" s="47"/>
      <c r="AL76" s="47"/>
      <c r="AM76" s="47"/>
      <c r="AN76" s="47"/>
      <c r="AO76" s="47"/>
      <c r="AP76" s="47"/>
      <c r="AQ76" s="47"/>
      <c r="AR76" s="73"/>
    </row>
    <row r="77" spans="1:44" ht="17.25">
      <c r="A77" s="39"/>
      <c r="B77" s="56"/>
      <c r="C77" s="41"/>
      <c r="D77" s="41"/>
      <c r="E77" s="42"/>
      <c r="F77" s="42"/>
      <c r="G77" s="43"/>
      <c r="H77" s="43"/>
      <c r="I77" s="43"/>
      <c r="J77" s="43"/>
      <c r="K77" s="43"/>
      <c r="L77" s="43"/>
      <c r="M77" s="43"/>
      <c r="N77" s="44"/>
      <c r="O77" s="44"/>
      <c r="P77" s="44"/>
      <c r="Q77" s="175" t="str">
        <f>IF(R77="","",VLOOKUP(R77,Tabelle1!B$41:C$1000,2,FALSE))</f>
        <v/>
      </c>
      <c r="R77" s="54"/>
      <c r="S77" s="45"/>
      <c r="T77" s="46"/>
      <c r="U77" s="47"/>
      <c r="V77" s="48"/>
      <c r="W77" s="118"/>
      <c r="X77" s="49"/>
      <c r="Y77" s="50"/>
      <c r="Z77" s="55"/>
      <c r="AA77" s="55"/>
      <c r="AB77" s="55"/>
      <c r="AC77" s="41"/>
      <c r="AD77" s="52"/>
      <c r="AE77" s="41"/>
      <c r="AF77" s="41"/>
      <c r="AG77" s="41"/>
      <c r="AH77" s="41"/>
      <c r="AI77" s="51"/>
      <c r="AJ77" s="72"/>
      <c r="AK77" s="47"/>
      <c r="AL77" s="47"/>
      <c r="AM77" s="47"/>
      <c r="AN77" s="47"/>
      <c r="AO77" s="47"/>
      <c r="AP77" s="47"/>
      <c r="AQ77" s="47"/>
      <c r="AR77" s="73"/>
    </row>
    <row r="78" spans="1:44" ht="17.25">
      <c r="A78" s="39"/>
      <c r="B78" s="56"/>
      <c r="C78" s="41"/>
      <c r="D78" s="41"/>
      <c r="E78" s="42"/>
      <c r="F78" s="42"/>
      <c r="G78" s="43"/>
      <c r="H78" s="43"/>
      <c r="I78" s="43"/>
      <c r="J78" s="43"/>
      <c r="K78" s="43"/>
      <c r="L78" s="43"/>
      <c r="M78" s="43"/>
      <c r="N78" s="44"/>
      <c r="O78" s="44"/>
      <c r="P78" s="44"/>
      <c r="Q78" s="175" t="str">
        <f>IF(R78="","",VLOOKUP(R78,Tabelle1!B$41:C$1000,2,FALSE))</f>
        <v/>
      </c>
      <c r="R78" s="54"/>
      <c r="S78" s="45"/>
      <c r="T78" s="46"/>
      <c r="U78" s="47"/>
      <c r="V78" s="48"/>
      <c r="W78" s="118"/>
      <c r="X78" s="49"/>
      <c r="Y78" s="50"/>
      <c r="Z78" s="55"/>
      <c r="AA78" s="55"/>
      <c r="AB78" s="55"/>
      <c r="AC78" s="41"/>
      <c r="AD78" s="52"/>
      <c r="AE78" s="41"/>
      <c r="AF78" s="41"/>
      <c r="AG78" s="41"/>
      <c r="AH78" s="41"/>
      <c r="AI78" s="51"/>
      <c r="AJ78" s="72"/>
      <c r="AK78" s="47"/>
      <c r="AL78" s="47"/>
      <c r="AM78" s="47"/>
      <c r="AN78" s="47"/>
      <c r="AO78" s="47"/>
      <c r="AP78" s="47"/>
      <c r="AQ78" s="47"/>
      <c r="AR78" s="73"/>
    </row>
    <row r="79" spans="1:44" ht="17.25">
      <c r="A79" s="39"/>
      <c r="B79" s="56"/>
      <c r="C79" s="41"/>
      <c r="D79" s="41"/>
      <c r="E79" s="42"/>
      <c r="F79" s="42"/>
      <c r="G79" s="43"/>
      <c r="H79" s="43"/>
      <c r="I79" s="43"/>
      <c r="J79" s="43"/>
      <c r="K79" s="43"/>
      <c r="L79" s="43"/>
      <c r="M79" s="43"/>
      <c r="N79" s="44"/>
      <c r="O79" s="44"/>
      <c r="P79" s="44"/>
      <c r="Q79" s="175" t="str">
        <f>IF(R79="","",VLOOKUP(R79,Tabelle1!B$41:C$1000,2,FALSE))</f>
        <v/>
      </c>
      <c r="R79" s="54"/>
      <c r="S79" s="45"/>
      <c r="T79" s="46"/>
      <c r="U79" s="47"/>
      <c r="V79" s="48"/>
      <c r="W79" s="118"/>
      <c r="X79" s="49"/>
      <c r="Y79" s="50"/>
      <c r="Z79" s="55"/>
      <c r="AA79" s="55"/>
      <c r="AB79" s="55"/>
      <c r="AC79" s="41"/>
      <c r="AD79" s="52"/>
      <c r="AE79" s="41"/>
      <c r="AF79" s="41"/>
      <c r="AG79" s="41"/>
      <c r="AH79" s="41"/>
      <c r="AI79" s="51"/>
      <c r="AJ79" s="72"/>
      <c r="AK79" s="47"/>
      <c r="AL79" s="47"/>
      <c r="AM79" s="47"/>
      <c r="AN79" s="47"/>
      <c r="AO79" s="47"/>
      <c r="AP79" s="47"/>
      <c r="AQ79" s="47"/>
      <c r="AR79" s="73"/>
    </row>
    <row r="80" spans="1:44" ht="17.25">
      <c r="A80" s="39"/>
      <c r="B80" s="56"/>
      <c r="C80" s="41"/>
      <c r="D80" s="41"/>
      <c r="E80" s="42"/>
      <c r="F80" s="42"/>
      <c r="G80" s="43"/>
      <c r="H80" s="43"/>
      <c r="I80" s="43"/>
      <c r="J80" s="43"/>
      <c r="K80" s="43"/>
      <c r="L80" s="43"/>
      <c r="M80" s="43"/>
      <c r="N80" s="44"/>
      <c r="O80" s="44"/>
      <c r="P80" s="44"/>
      <c r="Q80" s="175" t="str">
        <f>IF(R80="","",VLOOKUP(R80,Tabelle1!B$41:C$1000,2,FALSE))</f>
        <v/>
      </c>
      <c r="R80" s="54"/>
      <c r="S80" s="45"/>
      <c r="T80" s="46"/>
      <c r="U80" s="47"/>
      <c r="V80" s="48"/>
      <c r="W80" s="118"/>
      <c r="X80" s="49"/>
      <c r="Y80" s="50"/>
      <c r="Z80" s="55"/>
      <c r="AA80" s="55"/>
      <c r="AB80" s="55"/>
      <c r="AC80" s="41"/>
      <c r="AD80" s="52"/>
      <c r="AE80" s="41"/>
      <c r="AF80" s="41"/>
      <c r="AG80" s="41"/>
      <c r="AH80" s="41"/>
      <c r="AI80" s="51"/>
      <c r="AJ80" s="72"/>
      <c r="AK80" s="47"/>
      <c r="AL80" s="47"/>
      <c r="AM80" s="47"/>
      <c r="AN80" s="47"/>
      <c r="AO80" s="47"/>
      <c r="AP80" s="47"/>
      <c r="AQ80" s="47"/>
      <c r="AR80" s="73"/>
    </row>
    <row r="81" spans="1:44" ht="17.25">
      <c r="A81" s="39"/>
      <c r="B81" s="56"/>
      <c r="C81" s="41"/>
      <c r="D81" s="41"/>
      <c r="E81" s="42"/>
      <c r="F81" s="42"/>
      <c r="G81" s="43"/>
      <c r="H81" s="43"/>
      <c r="I81" s="43"/>
      <c r="J81" s="43"/>
      <c r="K81" s="43"/>
      <c r="L81" s="43"/>
      <c r="M81" s="43"/>
      <c r="N81" s="44"/>
      <c r="O81" s="44"/>
      <c r="P81" s="44"/>
      <c r="Q81" s="175" t="str">
        <f>IF(R81="","",VLOOKUP(R81,Tabelle1!B$41:C$1000,2,FALSE))</f>
        <v/>
      </c>
      <c r="R81" s="54"/>
      <c r="S81" s="45"/>
      <c r="T81" s="46"/>
      <c r="U81" s="47"/>
      <c r="V81" s="48"/>
      <c r="W81" s="118"/>
      <c r="X81" s="49"/>
      <c r="Y81" s="50"/>
      <c r="Z81" s="55"/>
      <c r="AA81" s="55"/>
      <c r="AB81" s="55"/>
      <c r="AC81" s="41"/>
      <c r="AD81" s="52"/>
      <c r="AE81" s="41"/>
      <c r="AF81" s="41"/>
      <c r="AG81" s="41"/>
      <c r="AH81" s="41"/>
      <c r="AI81" s="51"/>
      <c r="AJ81" s="72"/>
      <c r="AK81" s="47"/>
      <c r="AL81" s="47"/>
      <c r="AM81" s="47"/>
      <c r="AN81" s="47"/>
      <c r="AO81" s="47"/>
      <c r="AP81" s="47"/>
      <c r="AQ81" s="47"/>
      <c r="AR81" s="73"/>
    </row>
    <row r="82" spans="1:44" ht="17.25">
      <c r="A82" s="39"/>
      <c r="B82" s="56"/>
      <c r="C82" s="41"/>
      <c r="D82" s="41"/>
      <c r="E82" s="42"/>
      <c r="F82" s="42"/>
      <c r="G82" s="43"/>
      <c r="H82" s="43"/>
      <c r="I82" s="43"/>
      <c r="J82" s="43"/>
      <c r="K82" s="43"/>
      <c r="L82" s="43"/>
      <c r="M82" s="43"/>
      <c r="N82" s="44"/>
      <c r="O82" s="44"/>
      <c r="P82" s="44"/>
      <c r="Q82" s="175" t="str">
        <f>IF(R82="","",VLOOKUP(R82,Tabelle1!B$41:C$1000,2,FALSE))</f>
        <v/>
      </c>
      <c r="R82" s="54"/>
      <c r="S82" s="45"/>
      <c r="T82" s="46"/>
      <c r="U82" s="47"/>
      <c r="V82" s="48"/>
      <c r="W82" s="118"/>
      <c r="X82" s="49"/>
      <c r="Y82" s="50"/>
      <c r="Z82" s="55"/>
      <c r="AA82" s="55"/>
      <c r="AB82" s="55"/>
      <c r="AC82" s="41"/>
      <c r="AD82" s="52"/>
      <c r="AE82" s="41"/>
      <c r="AF82" s="41"/>
      <c r="AG82" s="41"/>
      <c r="AH82" s="41"/>
      <c r="AI82" s="51"/>
      <c r="AJ82" s="72"/>
      <c r="AK82" s="47"/>
      <c r="AL82" s="47"/>
      <c r="AM82" s="47"/>
      <c r="AN82" s="47"/>
      <c r="AO82" s="47"/>
      <c r="AP82" s="47"/>
      <c r="AQ82" s="47"/>
      <c r="AR82" s="73"/>
    </row>
    <row r="83" spans="1:44" ht="17.25">
      <c r="A83" s="39"/>
      <c r="B83" s="56"/>
      <c r="C83" s="41"/>
      <c r="D83" s="41"/>
      <c r="E83" s="42"/>
      <c r="F83" s="42"/>
      <c r="G83" s="43"/>
      <c r="H83" s="43"/>
      <c r="I83" s="43"/>
      <c r="J83" s="43"/>
      <c r="K83" s="43"/>
      <c r="L83" s="43"/>
      <c r="M83" s="43"/>
      <c r="N83" s="44"/>
      <c r="O83" s="44"/>
      <c r="P83" s="44"/>
      <c r="Q83" s="175" t="str">
        <f>IF(R83="","",VLOOKUP(R83,Tabelle1!B$41:C$1000,2,FALSE))</f>
        <v/>
      </c>
      <c r="R83" s="54"/>
      <c r="S83" s="45"/>
      <c r="T83" s="46"/>
      <c r="U83" s="47"/>
      <c r="V83" s="48"/>
      <c r="W83" s="118"/>
      <c r="X83" s="49"/>
      <c r="Y83" s="50"/>
      <c r="Z83" s="55"/>
      <c r="AA83" s="55"/>
      <c r="AB83" s="55"/>
      <c r="AC83" s="41"/>
      <c r="AD83" s="52"/>
      <c r="AE83" s="41"/>
      <c r="AF83" s="41"/>
      <c r="AG83" s="41"/>
      <c r="AH83" s="41"/>
      <c r="AI83" s="51"/>
      <c r="AJ83" s="72"/>
      <c r="AK83" s="47"/>
      <c r="AL83" s="47"/>
      <c r="AM83" s="47"/>
      <c r="AN83" s="47"/>
      <c r="AO83" s="47"/>
      <c r="AP83" s="47"/>
      <c r="AQ83" s="47"/>
      <c r="AR83" s="73"/>
    </row>
    <row r="84" spans="1:44" ht="17.25">
      <c r="A84" s="39"/>
      <c r="B84" s="56"/>
      <c r="C84" s="41"/>
      <c r="D84" s="41"/>
      <c r="E84" s="42"/>
      <c r="F84" s="42"/>
      <c r="G84" s="43"/>
      <c r="H84" s="43"/>
      <c r="I84" s="43"/>
      <c r="J84" s="43"/>
      <c r="K84" s="43"/>
      <c r="L84" s="43"/>
      <c r="M84" s="43"/>
      <c r="N84" s="44"/>
      <c r="O84" s="44"/>
      <c r="P84" s="44"/>
      <c r="Q84" s="175" t="str">
        <f>IF(R84="","",VLOOKUP(R84,Tabelle1!B$41:C$1000,2,FALSE))</f>
        <v/>
      </c>
      <c r="R84" s="54"/>
      <c r="S84" s="45"/>
      <c r="T84" s="46"/>
      <c r="U84" s="47"/>
      <c r="V84" s="48"/>
      <c r="W84" s="118"/>
      <c r="X84" s="49"/>
      <c r="Y84" s="50"/>
      <c r="Z84" s="55"/>
      <c r="AA84" s="55"/>
      <c r="AB84" s="55"/>
      <c r="AC84" s="41"/>
      <c r="AD84" s="52"/>
      <c r="AE84" s="41"/>
      <c r="AF84" s="41"/>
      <c r="AG84" s="41"/>
      <c r="AH84" s="41"/>
      <c r="AI84" s="51"/>
      <c r="AJ84" s="72"/>
      <c r="AK84" s="47"/>
      <c r="AL84" s="47"/>
      <c r="AM84" s="47"/>
      <c r="AN84" s="47"/>
      <c r="AO84" s="47"/>
      <c r="AP84" s="47"/>
      <c r="AQ84" s="47"/>
      <c r="AR84" s="73"/>
    </row>
    <row r="85" spans="1:44" ht="17.25">
      <c r="A85" s="39"/>
      <c r="B85" s="56"/>
      <c r="C85" s="41"/>
      <c r="D85" s="41"/>
      <c r="E85" s="42"/>
      <c r="F85" s="42"/>
      <c r="G85" s="43"/>
      <c r="H85" s="43"/>
      <c r="I85" s="43"/>
      <c r="J85" s="43"/>
      <c r="K85" s="43"/>
      <c r="L85" s="43"/>
      <c r="M85" s="43"/>
      <c r="N85" s="44"/>
      <c r="O85" s="44"/>
      <c r="P85" s="44"/>
      <c r="Q85" s="175" t="str">
        <f>IF(R85="","",VLOOKUP(R85,Tabelle1!B$41:C$1000,2,FALSE))</f>
        <v/>
      </c>
      <c r="R85" s="54"/>
      <c r="S85" s="45"/>
      <c r="T85" s="46"/>
      <c r="U85" s="47"/>
      <c r="V85" s="48"/>
      <c r="W85" s="118"/>
      <c r="X85" s="49"/>
      <c r="Y85" s="50"/>
      <c r="Z85" s="55"/>
      <c r="AA85" s="55"/>
      <c r="AB85" s="55"/>
      <c r="AC85" s="41"/>
      <c r="AD85" s="52"/>
      <c r="AE85" s="41"/>
      <c r="AF85" s="41"/>
      <c r="AG85" s="41"/>
      <c r="AH85" s="41"/>
      <c r="AI85" s="51"/>
      <c r="AJ85" s="72"/>
      <c r="AK85" s="47"/>
      <c r="AL85" s="47"/>
      <c r="AM85" s="47"/>
      <c r="AN85" s="47"/>
      <c r="AO85" s="47"/>
      <c r="AP85" s="47"/>
      <c r="AQ85" s="47"/>
      <c r="AR85" s="73"/>
    </row>
    <row r="86" spans="1:44" ht="17.25">
      <c r="A86" s="39"/>
      <c r="B86" s="56"/>
      <c r="C86" s="41"/>
      <c r="D86" s="41"/>
      <c r="E86" s="42"/>
      <c r="F86" s="42"/>
      <c r="G86" s="43"/>
      <c r="H86" s="43"/>
      <c r="I86" s="43"/>
      <c r="J86" s="43"/>
      <c r="K86" s="43"/>
      <c r="L86" s="43"/>
      <c r="M86" s="43"/>
      <c r="N86" s="44"/>
      <c r="O86" s="44"/>
      <c r="P86" s="44"/>
      <c r="Q86" s="175" t="str">
        <f>IF(R86="","",VLOOKUP(R86,Tabelle1!B$41:C$1000,2,FALSE))</f>
        <v/>
      </c>
      <c r="R86" s="54"/>
      <c r="S86" s="45"/>
      <c r="T86" s="46"/>
      <c r="U86" s="47"/>
      <c r="V86" s="48"/>
      <c r="W86" s="118"/>
      <c r="X86" s="49"/>
      <c r="Y86" s="50"/>
      <c r="Z86" s="55"/>
      <c r="AA86" s="55"/>
      <c r="AB86" s="55"/>
      <c r="AC86" s="41"/>
      <c r="AD86" s="52"/>
      <c r="AE86" s="41"/>
      <c r="AF86" s="41"/>
      <c r="AG86" s="41"/>
      <c r="AH86" s="41"/>
      <c r="AI86" s="51"/>
      <c r="AJ86" s="72"/>
      <c r="AK86" s="47"/>
      <c r="AL86" s="47"/>
      <c r="AM86" s="47"/>
      <c r="AN86" s="47"/>
      <c r="AO86" s="47"/>
      <c r="AP86" s="47"/>
      <c r="AQ86" s="47"/>
      <c r="AR86" s="73"/>
    </row>
    <row r="87" spans="1:44" ht="17.25">
      <c r="A87" s="39"/>
      <c r="B87" s="56"/>
      <c r="C87" s="41"/>
      <c r="D87" s="41"/>
      <c r="E87" s="42"/>
      <c r="F87" s="42"/>
      <c r="G87" s="43"/>
      <c r="H87" s="43"/>
      <c r="I87" s="43"/>
      <c r="J87" s="43"/>
      <c r="K87" s="43"/>
      <c r="L87" s="43"/>
      <c r="M87" s="43"/>
      <c r="N87" s="44"/>
      <c r="O87" s="44"/>
      <c r="P87" s="44"/>
      <c r="Q87" s="175" t="str">
        <f>IF(R87="","",VLOOKUP(R87,Tabelle1!B$41:C$1000,2,FALSE))</f>
        <v/>
      </c>
      <c r="R87" s="54"/>
      <c r="S87" s="45"/>
      <c r="T87" s="46"/>
      <c r="U87" s="47"/>
      <c r="V87" s="48"/>
      <c r="W87" s="118"/>
      <c r="X87" s="49"/>
      <c r="Y87" s="50"/>
      <c r="Z87" s="55"/>
      <c r="AA87" s="55"/>
      <c r="AB87" s="55"/>
      <c r="AC87" s="41"/>
      <c r="AD87" s="52"/>
      <c r="AE87" s="41"/>
      <c r="AF87" s="41"/>
      <c r="AG87" s="41"/>
      <c r="AH87" s="41"/>
      <c r="AI87" s="51"/>
      <c r="AJ87" s="72"/>
      <c r="AK87" s="47"/>
      <c r="AL87" s="47"/>
      <c r="AM87" s="47"/>
      <c r="AN87" s="47"/>
      <c r="AO87" s="47"/>
      <c r="AP87" s="47"/>
      <c r="AQ87" s="47"/>
      <c r="AR87" s="73"/>
    </row>
    <row r="88" spans="1:44" ht="17.25">
      <c r="A88" s="39"/>
      <c r="B88" s="56"/>
      <c r="C88" s="41"/>
      <c r="D88" s="41"/>
      <c r="E88" s="42"/>
      <c r="F88" s="42"/>
      <c r="G88" s="43"/>
      <c r="H88" s="43"/>
      <c r="I88" s="43"/>
      <c r="J88" s="43"/>
      <c r="K88" s="43"/>
      <c r="L88" s="43"/>
      <c r="M88" s="43"/>
      <c r="N88" s="44"/>
      <c r="O88" s="44"/>
      <c r="P88" s="44"/>
      <c r="Q88" s="175" t="str">
        <f>IF(R88="","",VLOOKUP(R88,Tabelle1!B$41:C$1000,2,FALSE))</f>
        <v/>
      </c>
      <c r="R88" s="54"/>
      <c r="S88" s="45"/>
      <c r="T88" s="46"/>
      <c r="U88" s="47"/>
      <c r="V88" s="48"/>
      <c r="W88" s="118"/>
      <c r="X88" s="49"/>
      <c r="Y88" s="50"/>
      <c r="Z88" s="55"/>
      <c r="AA88" s="55"/>
      <c r="AB88" s="55"/>
      <c r="AC88" s="41"/>
      <c r="AD88" s="52"/>
      <c r="AE88" s="41"/>
      <c r="AF88" s="41"/>
      <c r="AG88" s="41"/>
      <c r="AH88" s="41"/>
      <c r="AI88" s="51"/>
      <c r="AJ88" s="72"/>
      <c r="AK88" s="47"/>
      <c r="AL88" s="47"/>
      <c r="AM88" s="47"/>
      <c r="AN88" s="47"/>
      <c r="AO88" s="47"/>
      <c r="AP88" s="47"/>
      <c r="AQ88" s="47"/>
      <c r="AR88" s="73"/>
    </row>
    <row r="89" spans="1:44" ht="17.25">
      <c r="A89" s="39"/>
      <c r="B89" s="56"/>
      <c r="C89" s="41"/>
      <c r="D89" s="41"/>
      <c r="E89" s="42"/>
      <c r="F89" s="42"/>
      <c r="G89" s="43"/>
      <c r="H89" s="43"/>
      <c r="I89" s="43"/>
      <c r="J89" s="43"/>
      <c r="K89" s="43"/>
      <c r="L89" s="43"/>
      <c r="M89" s="43"/>
      <c r="N89" s="44"/>
      <c r="O89" s="44"/>
      <c r="P89" s="44"/>
      <c r="Q89" s="175" t="str">
        <f>IF(R89="","",VLOOKUP(R89,Tabelle1!B$41:C$1000,2,FALSE))</f>
        <v/>
      </c>
      <c r="R89" s="54"/>
      <c r="S89" s="45"/>
      <c r="T89" s="46"/>
      <c r="U89" s="47"/>
      <c r="V89" s="48"/>
      <c r="W89" s="118"/>
      <c r="X89" s="49"/>
      <c r="Y89" s="50"/>
      <c r="Z89" s="55"/>
      <c r="AA89" s="55"/>
      <c r="AB89" s="55"/>
      <c r="AC89" s="41"/>
      <c r="AD89" s="52"/>
      <c r="AE89" s="41"/>
      <c r="AF89" s="41"/>
      <c r="AG89" s="41"/>
      <c r="AH89" s="41"/>
      <c r="AI89" s="51"/>
      <c r="AJ89" s="72"/>
      <c r="AK89" s="47"/>
      <c r="AL89" s="47"/>
      <c r="AM89" s="47"/>
      <c r="AN89" s="47"/>
      <c r="AO89" s="47"/>
      <c r="AP89" s="47"/>
      <c r="AQ89" s="47"/>
      <c r="AR89" s="73"/>
    </row>
    <row r="90" spans="1:44" ht="17.25">
      <c r="A90" s="39"/>
      <c r="B90" s="56"/>
      <c r="C90" s="41"/>
      <c r="D90" s="41"/>
      <c r="E90" s="42"/>
      <c r="F90" s="42"/>
      <c r="G90" s="43"/>
      <c r="H90" s="43"/>
      <c r="I90" s="43"/>
      <c r="J90" s="43"/>
      <c r="K90" s="43"/>
      <c r="L90" s="43"/>
      <c r="M90" s="43"/>
      <c r="N90" s="44"/>
      <c r="O90" s="44"/>
      <c r="P90" s="44"/>
      <c r="Q90" s="175" t="str">
        <f>IF(R90="","",VLOOKUP(R90,Tabelle1!B$41:C$1000,2,FALSE))</f>
        <v/>
      </c>
      <c r="R90" s="54"/>
      <c r="S90" s="45"/>
      <c r="T90" s="46"/>
      <c r="U90" s="47"/>
      <c r="V90" s="48"/>
      <c r="W90" s="118"/>
      <c r="X90" s="49"/>
      <c r="Y90" s="50"/>
      <c r="Z90" s="55"/>
      <c r="AA90" s="55"/>
      <c r="AB90" s="55"/>
      <c r="AC90" s="41"/>
      <c r="AD90" s="52"/>
      <c r="AE90" s="41"/>
      <c r="AF90" s="41"/>
      <c r="AG90" s="41"/>
      <c r="AH90" s="41"/>
      <c r="AI90" s="51"/>
      <c r="AJ90" s="72"/>
      <c r="AK90" s="47"/>
      <c r="AL90" s="47"/>
      <c r="AM90" s="47"/>
      <c r="AN90" s="47"/>
      <c r="AO90" s="47"/>
      <c r="AP90" s="47"/>
      <c r="AQ90" s="47"/>
      <c r="AR90" s="73"/>
    </row>
    <row r="91" spans="1:44" ht="17.25">
      <c r="A91" s="39"/>
      <c r="B91" s="56"/>
      <c r="C91" s="41"/>
      <c r="D91" s="41"/>
      <c r="E91" s="42"/>
      <c r="F91" s="42"/>
      <c r="G91" s="43"/>
      <c r="H91" s="43"/>
      <c r="I91" s="43"/>
      <c r="J91" s="43"/>
      <c r="K91" s="43"/>
      <c r="L91" s="43"/>
      <c r="M91" s="43"/>
      <c r="N91" s="44"/>
      <c r="O91" s="44"/>
      <c r="P91" s="44"/>
      <c r="Q91" s="175" t="str">
        <f>IF(R91="","",VLOOKUP(R91,Tabelle1!B$41:C$1000,2,FALSE))</f>
        <v/>
      </c>
      <c r="R91" s="54"/>
      <c r="S91" s="45"/>
      <c r="T91" s="46"/>
      <c r="U91" s="47"/>
      <c r="V91" s="48"/>
      <c r="W91" s="118"/>
      <c r="X91" s="49"/>
      <c r="Y91" s="50"/>
      <c r="Z91" s="55"/>
      <c r="AA91" s="55"/>
      <c r="AB91" s="55"/>
      <c r="AC91" s="41"/>
      <c r="AD91" s="52"/>
      <c r="AE91" s="41"/>
      <c r="AF91" s="41"/>
      <c r="AG91" s="41"/>
      <c r="AH91" s="41"/>
      <c r="AI91" s="51"/>
      <c r="AJ91" s="72"/>
      <c r="AK91" s="47"/>
      <c r="AL91" s="47"/>
      <c r="AM91" s="47"/>
      <c r="AN91" s="47"/>
      <c r="AO91" s="47"/>
      <c r="AP91" s="47"/>
      <c r="AQ91" s="47"/>
      <c r="AR91" s="73"/>
    </row>
    <row r="92" spans="1:44" ht="17.25">
      <c r="A92" s="39"/>
      <c r="B92" s="56"/>
      <c r="C92" s="41"/>
      <c r="D92" s="41"/>
      <c r="E92" s="42"/>
      <c r="F92" s="42"/>
      <c r="G92" s="43"/>
      <c r="H92" s="43"/>
      <c r="I92" s="43"/>
      <c r="J92" s="43"/>
      <c r="K92" s="43"/>
      <c r="L92" s="43"/>
      <c r="M92" s="43"/>
      <c r="N92" s="44"/>
      <c r="O92" s="44"/>
      <c r="P92" s="44"/>
      <c r="Q92" s="175" t="str">
        <f>IF(R92="","",VLOOKUP(R92,Tabelle1!B$41:C$1000,2,FALSE))</f>
        <v/>
      </c>
      <c r="R92" s="54"/>
      <c r="S92" s="45"/>
      <c r="T92" s="46"/>
      <c r="U92" s="47"/>
      <c r="V92" s="48"/>
      <c r="W92" s="118"/>
      <c r="X92" s="49"/>
      <c r="Y92" s="50"/>
      <c r="Z92" s="55"/>
      <c r="AA92" s="55"/>
      <c r="AB92" s="55"/>
      <c r="AC92" s="41"/>
      <c r="AD92" s="52"/>
      <c r="AE92" s="41"/>
      <c r="AF92" s="41"/>
      <c r="AG92" s="41"/>
      <c r="AH92" s="41"/>
      <c r="AI92" s="51"/>
      <c r="AJ92" s="72"/>
      <c r="AK92" s="47"/>
      <c r="AL92" s="47"/>
      <c r="AM92" s="47"/>
      <c r="AN92" s="47"/>
      <c r="AO92" s="47"/>
      <c r="AP92" s="47"/>
      <c r="AQ92" s="47"/>
      <c r="AR92" s="73"/>
    </row>
    <row r="93" spans="1:44" ht="17.25">
      <c r="A93" s="39"/>
      <c r="B93" s="56"/>
      <c r="C93" s="41"/>
      <c r="D93" s="41"/>
      <c r="E93" s="42"/>
      <c r="F93" s="42"/>
      <c r="G93" s="43"/>
      <c r="H93" s="43"/>
      <c r="I93" s="43"/>
      <c r="J93" s="43"/>
      <c r="K93" s="43"/>
      <c r="L93" s="43"/>
      <c r="M93" s="43"/>
      <c r="N93" s="44"/>
      <c r="O93" s="44"/>
      <c r="P93" s="44"/>
      <c r="Q93" s="175" t="str">
        <f>IF(R93="","",VLOOKUP(R93,Tabelle1!B$41:C$1000,2,FALSE))</f>
        <v/>
      </c>
      <c r="R93" s="54"/>
      <c r="S93" s="45"/>
      <c r="T93" s="46"/>
      <c r="U93" s="47"/>
      <c r="V93" s="48"/>
      <c r="W93" s="118"/>
      <c r="X93" s="49"/>
      <c r="Y93" s="50"/>
      <c r="Z93" s="55"/>
      <c r="AA93" s="55"/>
      <c r="AB93" s="55"/>
      <c r="AC93" s="41"/>
      <c r="AD93" s="52"/>
      <c r="AE93" s="41"/>
      <c r="AF93" s="41"/>
      <c r="AG93" s="41"/>
      <c r="AH93" s="41"/>
      <c r="AI93" s="51"/>
      <c r="AJ93" s="72"/>
      <c r="AK93" s="47"/>
      <c r="AL93" s="47"/>
      <c r="AM93" s="47"/>
      <c r="AN93" s="47"/>
      <c r="AO93" s="47"/>
      <c r="AP93" s="47"/>
      <c r="AQ93" s="47"/>
      <c r="AR93" s="73"/>
    </row>
    <row r="94" spans="1:44" ht="17.25">
      <c r="A94" s="39"/>
      <c r="B94" s="56"/>
      <c r="C94" s="41"/>
      <c r="D94" s="41"/>
      <c r="E94" s="42"/>
      <c r="F94" s="42"/>
      <c r="G94" s="43"/>
      <c r="H94" s="43"/>
      <c r="I94" s="43"/>
      <c r="J94" s="43"/>
      <c r="K94" s="43"/>
      <c r="L94" s="43"/>
      <c r="M94" s="43"/>
      <c r="N94" s="44"/>
      <c r="O94" s="44"/>
      <c r="P94" s="44"/>
      <c r="Q94" s="175" t="str">
        <f>IF(R94="","",VLOOKUP(R94,Tabelle1!B$41:C$1000,2,FALSE))</f>
        <v/>
      </c>
      <c r="R94" s="54"/>
      <c r="S94" s="45"/>
      <c r="T94" s="46"/>
      <c r="U94" s="47"/>
      <c r="V94" s="48"/>
      <c r="W94" s="118"/>
      <c r="X94" s="49"/>
      <c r="Y94" s="50"/>
      <c r="Z94" s="55"/>
      <c r="AA94" s="55"/>
      <c r="AB94" s="55"/>
      <c r="AC94" s="41"/>
      <c r="AD94" s="52"/>
      <c r="AE94" s="41"/>
      <c r="AF94" s="41"/>
      <c r="AG94" s="41"/>
      <c r="AH94" s="41"/>
      <c r="AI94" s="51"/>
      <c r="AJ94" s="72"/>
      <c r="AK94" s="47"/>
      <c r="AL94" s="47"/>
      <c r="AM94" s="47"/>
      <c r="AN94" s="47"/>
      <c r="AO94" s="47"/>
      <c r="AP94" s="47"/>
      <c r="AQ94" s="47"/>
      <c r="AR94" s="73"/>
    </row>
    <row r="95" spans="1:44" ht="17.25">
      <c r="A95" s="39"/>
      <c r="B95" s="56"/>
      <c r="C95" s="41"/>
      <c r="D95" s="41"/>
      <c r="E95" s="42"/>
      <c r="F95" s="42"/>
      <c r="G95" s="43"/>
      <c r="H95" s="43"/>
      <c r="I95" s="43"/>
      <c r="J95" s="43"/>
      <c r="K95" s="43"/>
      <c r="L95" s="43"/>
      <c r="M95" s="43"/>
      <c r="N95" s="44"/>
      <c r="O95" s="44"/>
      <c r="P95" s="44"/>
      <c r="Q95" s="175" t="str">
        <f>IF(R95="","",VLOOKUP(R95,Tabelle1!B$41:C$1000,2,FALSE))</f>
        <v/>
      </c>
      <c r="R95" s="54"/>
      <c r="S95" s="45"/>
      <c r="T95" s="46"/>
      <c r="U95" s="47"/>
      <c r="V95" s="48"/>
      <c r="W95" s="118"/>
      <c r="X95" s="49"/>
      <c r="Y95" s="50"/>
      <c r="Z95" s="55"/>
      <c r="AA95" s="55"/>
      <c r="AB95" s="55"/>
      <c r="AC95" s="41"/>
      <c r="AD95" s="52"/>
      <c r="AE95" s="41"/>
      <c r="AF95" s="41"/>
      <c r="AG95" s="41"/>
      <c r="AH95" s="41"/>
      <c r="AI95" s="51"/>
      <c r="AJ95" s="72"/>
      <c r="AK95" s="47"/>
      <c r="AL95" s="47"/>
      <c r="AM95" s="47"/>
      <c r="AN95" s="47"/>
      <c r="AO95" s="47"/>
      <c r="AP95" s="47"/>
      <c r="AQ95" s="47"/>
      <c r="AR95" s="73"/>
    </row>
    <row r="96" spans="1:44" ht="17.25">
      <c r="A96" s="39"/>
      <c r="B96" s="56"/>
      <c r="C96" s="41"/>
      <c r="D96" s="41"/>
      <c r="E96" s="42"/>
      <c r="F96" s="42"/>
      <c r="G96" s="43"/>
      <c r="H96" s="43"/>
      <c r="I96" s="43"/>
      <c r="J96" s="43"/>
      <c r="K96" s="43"/>
      <c r="L96" s="43"/>
      <c r="M96" s="43"/>
      <c r="N96" s="44"/>
      <c r="O96" s="44"/>
      <c r="P96" s="44"/>
      <c r="Q96" s="175" t="str">
        <f>IF(R96="","",VLOOKUP(R96,Tabelle1!B$41:C$1000,2,FALSE))</f>
        <v/>
      </c>
      <c r="R96" s="54"/>
      <c r="S96" s="45"/>
      <c r="T96" s="46"/>
      <c r="U96" s="47"/>
      <c r="V96" s="48"/>
      <c r="W96" s="118"/>
      <c r="X96" s="49"/>
      <c r="Y96" s="50"/>
      <c r="Z96" s="55"/>
      <c r="AA96" s="55"/>
      <c r="AB96" s="55"/>
      <c r="AC96" s="41"/>
      <c r="AD96" s="52"/>
      <c r="AE96" s="41"/>
      <c r="AF96" s="41"/>
      <c r="AG96" s="41"/>
      <c r="AH96" s="41"/>
      <c r="AI96" s="51"/>
      <c r="AJ96" s="72"/>
      <c r="AK96" s="47"/>
      <c r="AL96" s="47"/>
      <c r="AM96" s="47"/>
      <c r="AN96" s="47"/>
      <c r="AO96" s="47"/>
      <c r="AP96" s="47"/>
      <c r="AQ96" s="47"/>
      <c r="AR96" s="73"/>
    </row>
    <row r="97" spans="1:44" ht="17.25">
      <c r="A97" s="39"/>
      <c r="B97" s="56"/>
      <c r="C97" s="57"/>
      <c r="D97" s="57"/>
      <c r="E97" s="42"/>
      <c r="F97" s="42"/>
      <c r="G97" s="43"/>
      <c r="H97" s="43"/>
      <c r="I97" s="43"/>
      <c r="J97" s="43"/>
      <c r="K97" s="43"/>
      <c r="L97" s="43"/>
      <c r="M97" s="43"/>
      <c r="N97" s="44"/>
      <c r="O97" s="44"/>
      <c r="P97" s="44"/>
      <c r="Q97" s="175" t="str">
        <f>IF(R97="","",VLOOKUP(R97,Tabelle1!B$41:C$1000,2,FALSE))</f>
        <v/>
      </c>
      <c r="R97" s="54"/>
      <c r="S97" s="45"/>
      <c r="T97" s="46"/>
      <c r="U97" s="47"/>
      <c r="V97" s="48"/>
      <c r="W97" s="118"/>
      <c r="X97" s="49"/>
      <c r="Y97" s="50"/>
      <c r="Z97" s="55"/>
      <c r="AA97" s="55"/>
      <c r="AB97" s="55"/>
      <c r="AC97" s="41"/>
      <c r="AD97" s="52"/>
      <c r="AE97" s="41"/>
      <c r="AF97" s="41"/>
      <c r="AG97" s="41"/>
      <c r="AH97" s="41"/>
      <c r="AI97" s="51"/>
      <c r="AJ97" s="72"/>
      <c r="AK97" s="47"/>
      <c r="AL97" s="47"/>
      <c r="AM97" s="47"/>
      <c r="AN97" s="47"/>
      <c r="AO97" s="47"/>
      <c r="AP97" s="47"/>
      <c r="AQ97" s="47"/>
      <c r="AR97" s="73"/>
    </row>
    <row r="98" spans="1:44" ht="17.25">
      <c r="A98" s="39"/>
      <c r="B98" s="56"/>
      <c r="C98" s="57"/>
      <c r="D98" s="57"/>
      <c r="E98" s="42"/>
      <c r="F98" s="42"/>
      <c r="G98" s="43"/>
      <c r="H98" s="43"/>
      <c r="I98" s="43"/>
      <c r="J98" s="43"/>
      <c r="K98" s="43"/>
      <c r="L98" s="43"/>
      <c r="M98" s="43"/>
      <c r="N98" s="44"/>
      <c r="O98" s="44"/>
      <c r="P98" s="44"/>
      <c r="Q98" s="175" t="str">
        <f>IF(R98="","",VLOOKUP(R98,Tabelle1!B$41:C$1000,2,FALSE))</f>
        <v/>
      </c>
      <c r="R98" s="54"/>
      <c r="S98" s="45"/>
      <c r="T98" s="46"/>
      <c r="U98" s="47"/>
      <c r="V98" s="48"/>
      <c r="W98" s="118"/>
      <c r="X98" s="49"/>
      <c r="Y98" s="50"/>
      <c r="Z98" s="55"/>
      <c r="AA98" s="55"/>
      <c r="AB98" s="55"/>
      <c r="AC98" s="41"/>
      <c r="AD98" s="52"/>
      <c r="AE98" s="41"/>
      <c r="AF98" s="41"/>
      <c r="AG98" s="41"/>
      <c r="AH98" s="41"/>
      <c r="AI98" s="51"/>
      <c r="AJ98" s="72"/>
      <c r="AK98" s="47"/>
      <c r="AL98" s="47"/>
      <c r="AM98" s="47"/>
      <c r="AN98" s="47"/>
      <c r="AO98" s="47"/>
      <c r="AP98" s="47"/>
      <c r="AQ98" s="47"/>
      <c r="AR98" s="73"/>
    </row>
    <row r="99" spans="1:44" ht="17.25">
      <c r="A99" s="39"/>
      <c r="B99" s="56"/>
      <c r="C99" s="57"/>
      <c r="D99" s="57"/>
      <c r="E99" s="42"/>
      <c r="F99" s="42"/>
      <c r="G99" s="43"/>
      <c r="H99" s="43"/>
      <c r="I99" s="43"/>
      <c r="J99" s="43"/>
      <c r="K99" s="43"/>
      <c r="L99" s="43"/>
      <c r="M99" s="43"/>
      <c r="N99" s="44"/>
      <c r="O99" s="44"/>
      <c r="P99" s="44"/>
      <c r="Q99" s="175" t="str">
        <f>IF(R99="","",VLOOKUP(R99,Tabelle1!B$41:C$1000,2,FALSE))</f>
        <v/>
      </c>
      <c r="R99" s="54"/>
      <c r="S99" s="45"/>
      <c r="T99" s="46"/>
      <c r="U99" s="47"/>
      <c r="V99" s="48"/>
      <c r="W99" s="118"/>
      <c r="X99" s="49"/>
      <c r="Y99" s="50"/>
      <c r="Z99" s="55"/>
      <c r="AA99" s="55"/>
      <c r="AB99" s="55"/>
      <c r="AC99" s="41"/>
      <c r="AD99" s="52"/>
      <c r="AE99" s="41"/>
      <c r="AF99" s="41"/>
      <c r="AG99" s="41"/>
      <c r="AH99" s="41"/>
      <c r="AI99" s="51"/>
      <c r="AJ99" s="72"/>
      <c r="AK99" s="47"/>
      <c r="AL99" s="47"/>
      <c r="AM99" s="47"/>
      <c r="AN99" s="47"/>
      <c r="AO99" s="47"/>
      <c r="AP99" s="47"/>
      <c r="AQ99" s="47"/>
      <c r="AR99" s="73"/>
    </row>
    <row r="100" spans="1:44" ht="17.25">
      <c r="A100" s="39"/>
      <c r="B100" s="56"/>
      <c r="C100" s="57"/>
      <c r="D100" s="57"/>
      <c r="E100" s="42"/>
      <c r="F100" s="42"/>
      <c r="G100" s="43"/>
      <c r="H100" s="43"/>
      <c r="I100" s="43"/>
      <c r="J100" s="43"/>
      <c r="K100" s="43"/>
      <c r="L100" s="43"/>
      <c r="M100" s="43"/>
      <c r="N100" s="44"/>
      <c r="O100" s="44"/>
      <c r="P100" s="44"/>
      <c r="Q100" s="175" t="str">
        <f>IF(R100="","",VLOOKUP(R100,Tabelle1!B$41:C$1000,2,FALSE))</f>
        <v/>
      </c>
      <c r="R100" s="54"/>
      <c r="S100" s="45"/>
      <c r="T100" s="46"/>
      <c r="U100" s="47"/>
      <c r="V100" s="48"/>
      <c r="W100" s="118"/>
      <c r="X100" s="49"/>
      <c r="Y100" s="50"/>
      <c r="Z100" s="55"/>
      <c r="AA100" s="55"/>
      <c r="AB100" s="55"/>
      <c r="AC100" s="41"/>
      <c r="AD100" s="52"/>
      <c r="AE100" s="41"/>
      <c r="AF100" s="41"/>
      <c r="AG100" s="41"/>
      <c r="AH100" s="41"/>
      <c r="AI100" s="51"/>
      <c r="AJ100" s="72"/>
      <c r="AK100" s="47"/>
      <c r="AL100" s="47"/>
      <c r="AM100" s="47"/>
      <c r="AN100" s="47"/>
      <c r="AO100" s="47"/>
      <c r="AP100" s="47"/>
      <c r="AQ100" s="47"/>
      <c r="AR100" s="73"/>
    </row>
    <row r="101" spans="1:44" ht="17.25">
      <c r="A101" s="39"/>
      <c r="B101" s="56"/>
      <c r="C101" s="57"/>
      <c r="D101" s="57"/>
      <c r="E101" s="42"/>
      <c r="F101" s="42"/>
      <c r="G101" s="43"/>
      <c r="H101" s="43"/>
      <c r="I101" s="43"/>
      <c r="J101" s="43"/>
      <c r="K101" s="43"/>
      <c r="L101" s="43"/>
      <c r="M101" s="43"/>
      <c r="N101" s="44"/>
      <c r="O101" s="44"/>
      <c r="P101" s="44"/>
      <c r="Q101" s="175" t="str">
        <f>IF(R101="","",VLOOKUP(R101,Tabelle1!B$41:C$1000,2,FALSE))</f>
        <v/>
      </c>
      <c r="R101" s="54"/>
      <c r="S101" s="45"/>
      <c r="T101" s="46"/>
      <c r="U101" s="47"/>
      <c r="V101" s="48"/>
      <c r="W101" s="118"/>
      <c r="X101" s="49"/>
      <c r="Y101" s="50"/>
      <c r="Z101" s="55"/>
      <c r="AA101" s="55"/>
      <c r="AB101" s="55"/>
      <c r="AC101" s="41"/>
      <c r="AD101" s="52"/>
      <c r="AE101" s="41"/>
      <c r="AF101" s="41"/>
      <c r="AG101" s="41"/>
      <c r="AH101" s="41"/>
      <c r="AI101" s="51"/>
      <c r="AJ101" s="72"/>
      <c r="AK101" s="47"/>
      <c r="AL101" s="47"/>
      <c r="AM101" s="47"/>
      <c r="AN101" s="47"/>
      <c r="AO101" s="47"/>
      <c r="AP101" s="47"/>
      <c r="AQ101" s="47"/>
      <c r="AR101" s="73"/>
    </row>
    <row r="102" spans="1:44" ht="17.25">
      <c r="A102" s="39"/>
      <c r="B102" s="56"/>
      <c r="C102" s="41"/>
      <c r="D102" s="41"/>
      <c r="E102" s="42"/>
      <c r="F102" s="42"/>
      <c r="G102" s="43"/>
      <c r="H102" s="43"/>
      <c r="I102" s="43"/>
      <c r="J102" s="43"/>
      <c r="K102" s="43"/>
      <c r="L102" s="43"/>
      <c r="M102" s="43"/>
      <c r="N102" s="44"/>
      <c r="O102" s="44"/>
      <c r="P102" s="44"/>
      <c r="Q102" s="175" t="str">
        <f>IF(R102="","",VLOOKUP(R102,Tabelle1!B$41:C$1000,2,FALSE))</f>
        <v/>
      </c>
      <c r="R102" s="54"/>
      <c r="S102" s="45"/>
      <c r="T102" s="46"/>
      <c r="U102" s="47"/>
      <c r="V102" s="48"/>
      <c r="W102" s="118"/>
      <c r="X102" s="49"/>
      <c r="Y102" s="50"/>
      <c r="Z102" s="55"/>
      <c r="AA102" s="55"/>
      <c r="AB102" s="55"/>
      <c r="AC102" s="41"/>
      <c r="AD102" s="52"/>
      <c r="AE102" s="41"/>
      <c r="AF102" s="41"/>
      <c r="AG102" s="41"/>
      <c r="AH102" s="41"/>
      <c r="AI102" s="51"/>
      <c r="AJ102" s="72"/>
      <c r="AK102" s="47"/>
      <c r="AL102" s="47"/>
      <c r="AM102" s="47"/>
      <c r="AN102" s="47"/>
      <c r="AO102" s="47"/>
      <c r="AP102" s="47"/>
      <c r="AQ102" s="47"/>
      <c r="AR102" s="73"/>
    </row>
    <row r="103" spans="1:44" ht="17.25">
      <c r="A103" s="39"/>
      <c r="B103" s="56"/>
      <c r="C103" s="41"/>
      <c r="D103" s="41"/>
      <c r="E103" s="42"/>
      <c r="F103" s="42"/>
      <c r="G103" s="43"/>
      <c r="H103" s="43"/>
      <c r="I103" s="43"/>
      <c r="J103" s="43"/>
      <c r="K103" s="43"/>
      <c r="L103" s="43"/>
      <c r="M103" s="43"/>
      <c r="N103" s="44"/>
      <c r="O103" s="44"/>
      <c r="P103" s="44"/>
      <c r="Q103" s="175" t="str">
        <f>IF(R103="","",VLOOKUP(R103,Tabelle1!B$41:C$1000,2,FALSE))</f>
        <v/>
      </c>
      <c r="R103" s="54"/>
      <c r="S103" s="45"/>
      <c r="T103" s="46"/>
      <c r="U103" s="47"/>
      <c r="V103" s="48"/>
      <c r="W103" s="118"/>
      <c r="X103" s="49"/>
      <c r="Y103" s="50"/>
      <c r="Z103" s="55"/>
      <c r="AA103" s="55"/>
      <c r="AB103" s="55"/>
      <c r="AC103" s="41"/>
      <c r="AD103" s="52"/>
      <c r="AE103" s="41"/>
      <c r="AF103" s="41"/>
      <c r="AG103" s="41"/>
      <c r="AH103" s="41"/>
      <c r="AI103" s="51"/>
      <c r="AJ103" s="72"/>
      <c r="AK103" s="47"/>
      <c r="AL103" s="47"/>
      <c r="AM103" s="47"/>
      <c r="AN103" s="47"/>
      <c r="AO103" s="47"/>
      <c r="AP103" s="47"/>
      <c r="AQ103" s="47"/>
      <c r="AR103" s="73"/>
    </row>
    <row r="104" spans="1:44" ht="17.25">
      <c r="A104" s="39"/>
      <c r="B104" s="56"/>
      <c r="C104" s="41"/>
      <c r="D104" s="41"/>
      <c r="E104" s="42"/>
      <c r="F104" s="42"/>
      <c r="G104" s="43"/>
      <c r="H104" s="43"/>
      <c r="I104" s="43"/>
      <c r="J104" s="43"/>
      <c r="K104" s="43"/>
      <c r="L104" s="43"/>
      <c r="M104" s="43"/>
      <c r="N104" s="44"/>
      <c r="O104" s="44"/>
      <c r="P104" s="44"/>
      <c r="Q104" s="175" t="str">
        <f>IF(R104="","",VLOOKUP(R104,Tabelle1!B$41:C$1000,2,FALSE))</f>
        <v/>
      </c>
      <c r="R104" s="54"/>
      <c r="S104" s="45"/>
      <c r="T104" s="46"/>
      <c r="U104" s="47"/>
      <c r="V104" s="48"/>
      <c r="W104" s="118"/>
      <c r="X104" s="49"/>
      <c r="Y104" s="50"/>
      <c r="Z104" s="55"/>
      <c r="AA104" s="55"/>
      <c r="AB104" s="55"/>
      <c r="AC104" s="41"/>
      <c r="AD104" s="52"/>
      <c r="AE104" s="41"/>
      <c r="AF104" s="41"/>
      <c r="AG104" s="41"/>
      <c r="AH104" s="41"/>
      <c r="AI104" s="51"/>
      <c r="AJ104" s="72"/>
      <c r="AK104" s="47"/>
      <c r="AL104" s="47"/>
      <c r="AM104" s="47"/>
      <c r="AN104" s="47"/>
      <c r="AO104" s="47"/>
      <c r="AP104" s="47"/>
      <c r="AQ104" s="47"/>
      <c r="AR104" s="73"/>
    </row>
    <row r="105" spans="1:44" ht="17.25">
      <c r="A105" s="39"/>
      <c r="B105" s="56"/>
      <c r="C105" s="41"/>
      <c r="D105" s="41"/>
      <c r="E105" s="42"/>
      <c r="F105" s="42"/>
      <c r="G105" s="43"/>
      <c r="H105" s="43"/>
      <c r="I105" s="43"/>
      <c r="J105" s="43"/>
      <c r="K105" s="43"/>
      <c r="L105" s="43"/>
      <c r="M105" s="43"/>
      <c r="N105" s="44"/>
      <c r="O105" s="44"/>
      <c r="P105" s="44"/>
      <c r="Q105" s="175" t="str">
        <f>IF(R105="","",VLOOKUP(R105,Tabelle1!B$41:C$1000,2,FALSE))</f>
        <v/>
      </c>
      <c r="R105" s="54"/>
      <c r="S105" s="45"/>
      <c r="T105" s="46"/>
      <c r="U105" s="47"/>
      <c r="V105" s="48"/>
      <c r="W105" s="118"/>
      <c r="X105" s="49"/>
      <c r="Y105" s="50"/>
      <c r="Z105" s="55"/>
      <c r="AA105" s="55"/>
      <c r="AB105" s="55"/>
      <c r="AC105" s="41"/>
      <c r="AD105" s="52"/>
      <c r="AE105" s="41"/>
      <c r="AF105" s="41"/>
      <c r="AG105" s="41"/>
      <c r="AH105" s="41"/>
      <c r="AI105" s="51"/>
      <c r="AJ105" s="72"/>
      <c r="AK105" s="47"/>
      <c r="AL105" s="47"/>
      <c r="AM105" s="47"/>
      <c r="AN105" s="47"/>
      <c r="AO105" s="47"/>
      <c r="AP105" s="47"/>
      <c r="AQ105" s="47"/>
      <c r="AR105" s="73"/>
    </row>
    <row r="106" spans="1:44" ht="17.25">
      <c r="A106" s="39"/>
      <c r="B106" s="56"/>
      <c r="C106" s="41"/>
      <c r="D106" s="41"/>
      <c r="E106" s="42"/>
      <c r="F106" s="42"/>
      <c r="G106" s="43"/>
      <c r="H106" s="43"/>
      <c r="I106" s="43"/>
      <c r="J106" s="43"/>
      <c r="K106" s="43"/>
      <c r="L106" s="43"/>
      <c r="M106" s="43"/>
      <c r="N106" s="44"/>
      <c r="O106" s="44"/>
      <c r="P106" s="44"/>
      <c r="Q106" s="175" t="str">
        <f>IF(R106="","",VLOOKUP(R106,Tabelle1!B$41:C$1000,2,FALSE))</f>
        <v/>
      </c>
      <c r="R106" s="54"/>
      <c r="S106" s="45"/>
      <c r="T106" s="46"/>
      <c r="U106" s="47"/>
      <c r="V106" s="48"/>
      <c r="W106" s="118"/>
      <c r="X106" s="49"/>
      <c r="Y106" s="50"/>
      <c r="Z106" s="55"/>
      <c r="AA106" s="55"/>
      <c r="AB106" s="55"/>
      <c r="AC106" s="41"/>
      <c r="AD106" s="52"/>
      <c r="AE106" s="41"/>
      <c r="AF106" s="41"/>
      <c r="AG106" s="41"/>
      <c r="AH106" s="41"/>
      <c r="AI106" s="51"/>
      <c r="AJ106" s="72"/>
      <c r="AK106" s="47"/>
      <c r="AL106" s="47"/>
      <c r="AM106" s="47"/>
      <c r="AN106" s="47"/>
      <c r="AO106" s="71"/>
      <c r="AP106" s="47"/>
      <c r="AQ106" s="71"/>
      <c r="AR106" s="73"/>
    </row>
    <row r="107" spans="1:44" ht="17.25">
      <c r="A107" s="39"/>
      <c r="B107" s="56"/>
      <c r="C107" s="41"/>
      <c r="D107" s="41"/>
      <c r="E107" s="42"/>
      <c r="F107" s="42"/>
      <c r="G107" s="43"/>
      <c r="H107" s="43"/>
      <c r="I107" s="43"/>
      <c r="J107" s="43"/>
      <c r="K107" s="43"/>
      <c r="L107" s="43"/>
      <c r="M107" s="43"/>
      <c r="N107" s="44"/>
      <c r="O107" s="44"/>
      <c r="P107" s="44"/>
      <c r="Q107" s="175" t="str">
        <f>IF(R107="","",VLOOKUP(R107,Tabelle1!B$41:C$1000,2,FALSE))</f>
        <v/>
      </c>
      <c r="R107" s="54"/>
      <c r="S107" s="45"/>
      <c r="T107" s="46"/>
      <c r="U107" s="47"/>
      <c r="V107" s="48"/>
      <c r="W107" s="118"/>
      <c r="X107" s="49"/>
      <c r="Y107" s="50"/>
      <c r="Z107" s="55"/>
      <c r="AA107" s="55"/>
      <c r="AB107" s="55"/>
      <c r="AC107" s="41"/>
      <c r="AD107" s="52"/>
      <c r="AE107" s="41"/>
      <c r="AF107" s="41"/>
      <c r="AG107" s="41"/>
      <c r="AH107" s="41"/>
      <c r="AI107" s="51"/>
      <c r="AJ107" s="72"/>
      <c r="AK107" s="47"/>
      <c r="AL107" s="47"/>
      <c r="AM107" s="47"/>
      <c r="AN107" s="47"/>
      <c r="AO107" s="71"/>
      <c r="AP107" s="47"/>
      <c r="AQ107" s="71"/>
      <c r="AR107" s="73"/>
    </row>
    <row r="108" spans="1:44" ht="17.25">
      <c r="A108" s="39"/>
      <c r="B108" s="56"/>
      <c r="C108" s="41"/>
      <c r="D108" s="41"/>
      <c r="E108" s="42"/>
      <c r="F108" s="42"/>
      <c r="G108" s="43"/>
      <c r="H108" s="43"/>
      <c r="I108" s="43"/>
      <c r="J108" s="43"/>
      <c r="K108" s="43"/>
      <c r="L108" s="43"/>
      <c r="M108" s="43"/>
      <c r="N108" s="44"/>
      <c r="O108" s="44"/>
      <c r="P108" s="44"/>
      <c r="Q108" s="175" t="str">
        <f>IF(R108="","",VLOOKUP(R108,Tabelle1!B$41:C$1000,2,FALSE))</f>
        <v/>
      </c>
      <c r="R108" s="54"/>
      <c r="S108" s="45"/>
      <c r="T108" s="46"/>
      <c r="U108" s="47"/>
      <c r="V108" s="48"/>
      <c r="W108" s="118"/>
      <c r="X108" s="49"/>
      <c r="Y108" s="50"/>
      <c r="Z108" s="55"/>
      <c r="AA108" s="55"/>
      <c r="AB108" s="55"/>
      <c r="AC108" s="41"/>
      <c r="AD108" s="52"/>
      <c r="AE108" s="41"/>
      <c r="AF108" s="41"/>
      <c r="AG108" s="41"/>
      <c r="AH108" s="41"/>
      <c r="AI108" s="51"/>
      <c r="AJ108" s="72"/>
      <c r="AK108" s="47"/>
      <c r="AL108" s="47"/>
      <c r="AM108" s="47"/>
      <c r="AN108" s="47"/>
      <c r="AO108" s="71"/>
      <c r="AP108" s="47"/>
      <c r="AQ108" s="71"/>
      <c r="AR108" s="73"/>
    </row>
    <row r="109" spans="1:44" ht="17.25">
      <c r="A109" s="39"/>
      <c r="B109" s="56"/>
      <c r="C109" s="41"/>
      <c r="D109" s="41"/>
      <c r="E109" s="42"/>
      <c r="F109" s="42"/>
      <c r="G109" s="43"/>
      <c r="H109" s="43"/>
      <c r="I109" s="43"/>
      <c r="J109" s="43"/>
      <c r="K109" s="43"/>
      <c r="L109" s="43"/>
      <c r="M109" s="43"/>
      <c r="N109" s="44"/>
      <c r="O109" s="44"/>
      <c r="P109" s="44"/>
      <c r="Q109" s="175" t="str">
        <f>IF(R109="","",VLOOKUP(R109,Tabelle1!B$41:C$1000,2,FALSE))</f>
        <v/>
      </c>
      <c r="R109" s="54"/>
      <c r="S109" s="45"/>
      <c r="T109" s="46"/>
      <c r="U109" s="47"/>
      <c r="V109" s="48"/>
      <c r="W109" s="118"/>
      <c r="X109" s="49"/>
      <c r="Y109" s="50"/>
      <c r="Z109" s="55"/>
      <c r="AA109" s="55"/>
      <c r="AB109" s="55"/>
      <c r="AC109" s="41"/>
      <c r="AD109" s="52"/>
      <c r="AE109" s="41"/>
      <c r="AF109" s="41"/>
      <c r="AG109" s="41"/>
      <c r="AH109" s="41"/>
      <c r="AI109" s="51"/>
      <c r="AJ109" s="72"/>
      <c r="AK109" s="47"/>
      <c r="AL109" s="47"/>
      <c r="AM109" s="47"/>
      <c r="AN109" s="47"/>
      <c r="AO109" s="71"/>
      <c r="AP109" s="47"/>
      <c r="AQ109" s="71"/>
      <c r="AR109" s="73"/>
    </row>
    <row r="110" spans="1:44" ht="17.25">
      <c r="A110" s="39"/>
      <c r="B110" s="56"/>
      <c r="C110" s="41"/>
      <c r="D110" s="41"/>
      <c r="E110" s="42"/>
      <c r="F110" s="42"/>
      <c r="G110" s="43"/>
      <c r="H110" s="43"/>
      <c r="I110" s="43"/>
      <c r="J110" s="43"/>
      <c r="K110" s="43"/>
      <c r="L110" s="43"/>
      <c r="M110" s="43"/>
      <c r="N110" s="44"/>
      <c r="O110" s="44"/>
      <c r="P110" s="44"/>
      <c r="Q110" s="175" t="str">
        <f>IF(R110="","",VLOOKUP(R110,Tabelle1!B$41:C$1000,2,FALSE))</f>
        <v/>
      </c>
      <c r="R110" s="54"/>
      <c r="S110" s="45"/>
      <c r="T110" s="46"/>
      <c r="U110" s="47"/>
      <c r="V110" s="48"/>
      <c r="W110" s="118"/>
      <c r="X110" s="49"/>
      <c r="Y110" s="50"/>
      <c r="Z110" s="55"/>
      <c r="AA110" s="55"/>
      <c r="AB110" s="55"/>
      <c r="AC110" s="41"/>
      <c r="AD110" s="52"/>
      <c r="AE110" s="41"/>
      <c r="AF110" s="41"/>
      <c r="AG110" s="41"/>
      <c r="AH110" s="41"/>
      <c r="AI110" s="51"/>
      <c r="AJ110" s="72"/>
      <c r="AK110" s="47"/>
      <c r="AL110" s="47"/>
      <c r="AM110" s="47"/>
      <c r="AN110" s="47"/>
      <c r="AO110" s="71"/>
      <c r="AP110" s="47"/>
      <c r="AQ110" s="71"/>
      <c r="AR110" s="73"/>
    </row>
    <row r="111" spans="1:44" ht="17.25">
      <c r="A111" s="39"/>
      <c r="B111" s="56"/>
      <c r="C111" s="41"/>
      <c r="D111" s="41"/>
      <c r="E111" s="42"/>
      <c r="F111" s="42"/>
      <c r="G111" s="43"/>
      <c r="H111" s="43"/>
      <c r="I111" s="43"/>
      <c r="J111" s="43"/>
      <c r="K111" s="43"/>
      <c r="L111" s="43"/>
      <c r="M111" s="43"/>
      <c r="N111" s="44"/>
      <c r="O111" s="44"/>
      <c r="P111" s="44"/>
      <c r="Q111" s="175" t="str">
        <f>IF(R111="","",VLOOKUP(R111,Tabelle1!B$41:C$1000,2,FALSE))</f>
        <v/>
      </c>
      <c r="R111" s="54"/>
      <c r="S111" s="45"/>
      <c r="T111" s="46"/>
      <c r="U111" s="47"/>
      <c r="V111" s="48"/>
      <c r="W111" s="118"/>
      <c r="X111" s="49"/>
      <c r="Y111" s="50"/>
      <c r="Z111" s="55"/>
      <c r="AA111" s="55"/>
      <c r="AB111" s="55"/>
      <c r="AC111" s="41"/>
      <c r="AD111" s="52"/>
      <c r="AE111" s="41"/>
      <c r="AF111" s="41"/>
      <c r="AG111" s="41"/>
      <c r="AH111" s="41"/>
      <c r="AI111" s="51"/>
      <c r="AJ111" s="72"/>
      <c r="AK111" s="47"/>
      <c r="AL111" s="47"/>
      <c r="AM111" s="47"/>
      <c r="AN111" s="47"/>
      <c r="AO111" s="47"/>
      <c r="AP111" s="47"/>
      <c r="AQ111" s="47"/>
      <c r="AR111" s="73"/>
    </row>
    <row r="112" spans="1:44" ht="17.25">
      <c r="A112" s="39"/>
      <c r="B112" s="56"/>
      <c r="C112" s="41"/>
      <c r="D112" s="41"/>
      <c r="E112" s="42"/>
      <c r="F112" s="42"/>
      <c r="G112" s="43"/>
      <c r="H112" s="43"/>
      <c r="I112" s="43"/>
      <c r="J112" s="43"/>
      <c r="K112" s="43"/>
      <c r="L112" s="43"/>
      <c r="M112" s="43"/>
      <c r="N112" s="44"/>
      <c r="O112" s="44"/>
      <c r="P112" s="44"/>
      <c r="Q112" s="175" t="str">
        <f>IF(R112="","",VLOOKUP(R112,Tabelle1!B$41:C$1000,2,FALSE))</f>
        <v/>
      </c>
      <c r="R112" s="54"/>
      <c r="S112" s="45"/>
      <c r="T112" s="46"/>
      <c r="U112" s="47"/>
      <c r="V112" s="48"/>
      <c r="W112" s="118"/>
      <c r="X112" s="49"/>
      <c r="Y112" s="50"/>
      <c r="Z112" s="55"/>
      <c r="AA112" s="55"/>
      <c r="AB112" s="55"/>
      <c r="AC112" s="41"/>
      <c r="AD112" s="52"/>
      <c r="AE112" s="41"/>
      <c r="AF112" s="41"/>
      <c r="AG112" s="41"/>
      <c r="AH112" s="41"/>
      <c r="AI112" s="51"/>
      <c r="AJ112" s="72"/>
      <c r="AK112" s="47"/>
      <c r="AL112" s="47"/>
      <c r="AM112" s="47"/>
      <c r="AN112" s="47"/>
      <c r="AO112" s="47"/>
      <c r="AP112" s="47"/>
      <c r="AQ112" s="47"/>
      <c r="AR112" s="73"/>
    </row>
    <row r="113" spans="1:44" ht="17.25">
      <c r="A113" s="39"/>
      <c r="B113" s="56"/>
      <c r="C113" s="41"/>
      <c r="D113" s="41"/>
      <c r="E113" s="42"/>
      <c r="F113" s="42"/>
      <c r="G113" s="43"/>
      <c r="H113" s="43"/>
      <c r="I113" s="43"/>
      <c r="J113" s="43"/>
      <c r="K113" s="43"/>
      <c r="L113" s="43"/>
      <c r="M113" s="43"/>
      <c r="N113" s="44"/>
      <c r="O113" s="44"/>
      <c r="P113" s="44"/>
      <c r="Q113" s="175" t="str">
        <f>IF(R113="","",VLOOKUP(R113,Tabelle1!B$41:C$1000,2,FALSE))</f>
        <v/>
      </c>
      <c r="R113" s="54"/>
      <c r="S113" s="45"/>
      <c r="T113" s="46"/>
      <c r="U113" s="47"/>
      <c r="V113" s="48"/>
      <c r="W113" s="118"/>
      <c r="X113" s="49"/>
      <c r="Y113" s="50"/>
      <c r="Z113" s="55"/>
      <c r="AA113" s="55"/>
      <c r="AB113" s="55"/>
      <c r="AC113" s="41"/>
      <c r="AD113" s="52"/>
      <c r="AE113" s="41"/>
      <c r="AF113" s="41"/>
      <c r="AG113" s="41"/>
      <c r="AH113" s="41"/>
      <c r="AI113" s="51"/>
      <c r="AJ113" s="72"/>
      <c r="AK113" s="47"/>
      <c r="AL113" s="47"/>
      <c r="AM113" s="47"/>
      <c r="AN113" s="47"/>
      <c r="AO113" s="47"/>
      <c r="AP113" s="47"/>
      <c r="AQ113" s="47"/>
      <c r="AR113" s="73"/>
    </row>
    <row r="114" spans="1:44" ht="17.25">
      <c r="A114" s="39"/>
      <c r="B114" s="56"/>
      <c r="C114" s="41"/>
      <c r="D114" s="41"/>
      <c r="E114" s="42"/>
      <c r="F114" s="42"/>
      <c r="G114" s="43"/>
      <c r="H114" s="43"/>
      <c r="I114" s="43"/>
      <c r="J114" s="43"/>
      <c r="K114" s="43"/>
      <c r="L114" s="43"/>
      <c r="M114" s="43"/>
      <c r="N114" s="44"/>
      <c r="O114" s="44"/>
      <c r="P114" s="44"/>
      <c r="Q114" s="175" t="str">
        <f>IF(R114="","",VLOOKUP(R114,Tabelle1!B$41:C$1000,2,FALSE))</f>
        <v/>
      </c>
      <c r="R114" s="54"/>
      <c r="S114" s="45"/>
      <c r="T114" s="46"/>
      <c r="U114" s="47"/>
      <c r="V114" s="48"/>
      <c r="W114" s="118"/>
      <c r="X114" s="49"/>
      <c r="Y114" s="50"/>
      <c r="Z114" s="55"/>
      <c r="AA114" s="55"/>
      <c r="AB114" s="55"/>
      <c r="AC114" s="41"/>
      <c r="AD114" s="52"/>
      <c r="AE114" s="41"/>
      <c r="AF114" s="41"/>
      <c r="AG114" s="41"/>
      <c r="AH114" s="41"/>
      <c r="AI114" s="51"/>
      <c r="AJ114" s="72"/>
      <c r="AK114" s="47"/>
      <c r="AL114" s="47"/>
      <c r="AM114" s="47"/>
      <c r="AN114" s="47"/>
      <c r="AO114" s="47"/>
      <c r="AP114" s="47"/>
      <c r="AQ114" s="47"/>
      <c r="AR114" s="73"/>
    </row>
    <row r="115" spans="1:44" ht="17.25">
      <c r="A115" s="39"/>
      <c r="B115" s="56"/>
      <c r="C115" s="41"/>
      <c r="D115" s="41"/>
      <c r="E115" s="42"/>
      <c r="F115" s="42"/>
      <c r="G115" s="43"/>
      <c r="H115" s="43"/>
      <c r="I115" s="43"/>
      <c r="J115" s="43"/>
      <c r="K115" s="43"/>
      <c r="L115" s="43"/>
      <c r="M115" s="43"/>
      <c r="N115" s="44"/>
      <c r="O115" s="44"/>
      <c r="P115" s="44"/>
      <c r="Q115" s="175" t="str">
        <f>IF(R115="","",VLOOKUP(R115,Tabelle1!B$41:C$1000,2,FALSE))</f>
        <v/>
      </c>
      <c r="R115" s="54"/>
      <c r="S115" s="45"/>
      <c r="T115" s="46"/>
      <c r="U115" s="47"/>
      <c r="V115" s="48"/>
      <c r="W115" s="118"/>
      <c r="X115" s="49"/>
      <c r="Y115" s="50"/>
      <c r="Z115" s="55"/>
      <c r="AA115" s="55"/>
      <c r="AB115" s="55"/>
      <c r="AC115" s="41"/>
      <c r="AD115" s="52"/>
      <c r="AE115" s="41"/>
      <c r="AF115" s="41"/>
      <c r="AG115" s="41"/>
      <c r="AH115" s="41"/>
      <c r="AI115" s="51"/>
      <c r="AJ115" s="72"/>
      <c r="AK115" s="47"/>
      <c r="AL115" s="47"/>
      <c r="AM115" s="47"/>
      <c r="AN115" s="47"/>
      <c r="AO115" s="47"/>
      <c r="AP115" s="47"/>
      <c r="AQ115" s="47"/>
      <c r="AR115" s="73"/>
    </row>
    <row r="116" spans="1:44" ht="17.25">
      <c r="A116" s="39"/>
      <c r="B116" s="40"/>
      <c r="C116" s="41"/>
      <c r="D116" s="41"/>
      <c r="E116" s="42"/>
      <c r="F116" s="42"/>
      <c r="G116" s="43"/>
      <c r="H116" s="43"/>
      <c r="I116" s="43"/>
      <c r="J116" s="43"/>
      <c r="K116" s="43"/>
      <c r="L116" s="43"/>
      <c r="M116" s="43"/>
      <c r="N116" s="44"/>
      <c r="O116" s="44"/>
      <c r="P116" s="44"/>
      <c r="Q116" s="175" t="str">
        <f>IF(R116="","",VLOOKUP(R116,Tabelle1!B$41:C$1000,2,FALSE))</f>
        <v/>
      </c>
      <c r="R116" s="54"/>
      <c r="S116" s="45"/>
      <c r="T116" s="46"/>
      <c r="U116" s="47"/>
      <c r="V116" s="48"/>
      <c r="W116" s="118"/>
      <c r="X116" s="49"/>
      <c r="Y116" s="50"/>
      <c r="Z116" s="55"/>
      <c r="AA116" s="55"/>
      <c r="AB116" s="55"/>
      <c r="AC116" s="41"/>
      <c r="AD116" s="52"/>
      <c r="AE116" s="41"/>
      <c r="AF116" s="41"/>
      <c r="AG116" s="41"/>
      <c r="AH116" s="41"/>
      <c r="AI116" s="51"/>
      <c r="AJ116" s="72"/>
      <c r="AK116" s="47"/>
      <c r="AL116" s="47"/>
      <c r="AM116" s="47"/>
      <c r="AN116" s="47"/>
      <c r="AO116" s="47"/>
      <c r="AP116" s="47"/>
      <c r="AQ116" s="47"/>
      <c r="AR116" s="73"/>
    </row>
    <row r="117" spans="1:44" ht="17.25">
      <c r="A117" s="39"/>
      <c r="B117" s="40"/>
      <c r="C117" s="41"/>
      <c r="D117" s="41"/>
      <c r="E117" s="42"/>
      <c r="F117" s="42"/>
      <c r="G117" s="43"/>
      <c r="H117" s="43"/>
      <c r="I117" s="43"/>
      <c r="J117" s="43"/>
      <c r="K117" s="43"/>
      <c r="L117" s="43"/>
      <c r="M117" s="43"/>
      <c r="N117" s="44"/>
      <c r="O117" s="44"/>
      <c r="P117" s="44"/>
      <c r="Q117" s="175" t="str">
        <f>IF(R117="","",VLOOKUP(R117,Tabelle1!B$41:C$1000,2,FALSE))</f>
        <v/>
      </c>
      <c r="R117" s="54"/>
      <c r="S117" s="45"/>
      <c r="T117" s="46"/>
      <c r="U117" s="47"/>
      <c r="V117" s="48"/>
      <c r="W117" s="118"/>
      <c r="X117" s="49"/>
      <c r="Y117" s="50"/>
      <c r="Z117" s="55"/>
      <c r="AA117" s="55"/>
      <c r="AB117" s="55"/>
      <c r="AC117" s="41"/>
      <c r="AD117" s="52"/>
      <c r="AE117" s="41"/>
      <c r="AF117" s="41"/>
      <c r="AG117" s="41"/>
      <c r="AH117" s="41"/>
      <c r="AI117" s="51"/>
      <c r="AJ117" s="72"/>
      <c r="AK117" s="47"/>
      <c r="AL117" s="47"/>
      <c r="AM117" s="47"/>
      <c r="AN117" s="47"/>
      <c r="AO117" s="47"/>
      <c r="AP117" s="47"/>
      <c r="AQ117" s="47"/>
      <c r="AR117" s="73"/>
    </row>
    <row r="118" spans="1:44" ht="17.25">
      <c r="A118" s="39"/>
      <c r="B118" s="40"/>
      <c r="C118" s="41"/>
      <c r="D118" s="41"/>
      <c r="E118" s="42"/>
      <c r="F118" s="42"/>
      <c r="G118" s="43"/>
      <c r="H118" s="43"/>
      <c r="I118" s="43"/>
      <c r="J118" s="43"/>
      <c r="K118" s="43"/>
      <c r="L118" s="43"/>
      <c r="M118" s="43"/>
      <c r="N118" s="44"/>
      <c r="O118" s="44"/>
      <c r="P118" s="44"/>
      <c r="Q118" s="175" t="str">
        <f>IF(R118="","",VLOOKUP(R118,Tabelle1!B$41:C$1000,2,FALSE))</f>
        <v/>
      </c>
      <c r="R118" s="54"/>
      <c r="S118" s="45"/>
      <c r="T118" s="46"/>
      <c r="U118" s="47"/>
      <c r="V118" s="48"/>
      <c r="W118" s="118"/>
      <c r="X118" s="49"/>
      <c r="Y118" s="50"/>
      <c r="Z118" s="55"/>
      <c r="AA118" s="55"/>
      <c r="AB118" s="55"/>
      <c r="AC118" s="41"/>
      <c r="AD118" s="52"/>
      <c r="AE118" s="41"/>
      <c r="AF118" s="41"/>
      <c r="AG118" s="41"/>
      <c r="AH118" s="41"/>
      <c r="AI118" s="51"/>
      <c r="AJ118" s="72"/>
      <c r="AK118" s="47"/>
      <c r="AL118" s="47"/>
      <c r="AM118" s="47"/>
      <c r="AN118" s="47"/>
      <c r="AO118" s="47"/>
      <c r="AP118" s="47"/>
      <c r="AQ118" s="47"/>
      <c r="AR118" s="73"/>
    </row>
    <row r="119" spans="1:44" ht="17.25">
      <c r="A119" s="39"/>
      <c r="B119" s="56"/>
      <c r="C119" s="41"/>
      <c r="D119" s="41"/>
      <c r="E119" s="42"/>
      <c r="F119" s="42"/>
      <c r="G119" s="43"/>
      <c r="H119" s="43"/>
      <c r="I119" s="43"/>
      <c r="J119" s="43"/>
      <c r="K119" s="43"/>
      <c r="L119" s="43"/>
      <c r="M119" s="43"/>
      <c r="N119" s="44"/>
      <c r="O119" s="44"/>
      <c r="P119" s="44"/>
      <c r="Q119" s="175" t="str">
        <f>IF(R119="","",VLOOKUP(R119,Tabelle1!B$41:C$1000,2,FALSE))</f>
        <v/>
      </c>
      <c r="R119" s="54"/>
      <c r="S119" s="45"/>
      <c r="T119" s="46"/>
      <c r="U119" s="47"/>
      <c r="V119" s="48"/>
      <c r="W119" s="118"/>
      <c r="X119" s="49"/>
      <c r="Y119" s="50"/>
      <c r="Z119" s="55"/>
      <c r="AA119" s="55"/>
      <c r="AB119" s="55"/>
      <c r="AC119" s="41"/>
      <c r="AD119" s="52"/>
      <c r="AE119" s="41"/>
      <c r="AF119" s="41"/>
      <c r="AG119" s="41"/>
      <c r="AH119" s="41"/>
      <c r="AI119" s="51"/>
      <c r="AJ119" s="72"/>
      <c r="AK119" s="47"/>
      <c r="AL119" s="47"/>
      <c r="AM119" s="47"/>
      <c r="AN119" s="47"/>
      <c r="AO119" s="47"/>
      <c r="AP119" s="47"/>
      <c r="AQ119" s="47"/>
      <c r="AR119" s="73"/>
    </row>
    <row r="120" spans="1:44" ht="17.25">
      <c r="A120" s="39"/>
      <c r="B120" s="56"/>
      <c r="C120" s="41"/>
      <c r="D120" s="41"/>
      <c r="E120" s="42"/>
      <c r="F120" s="42"/>
      <c r="G120" s="43"/>
      <c r="H120" s="43"/>
      <c r="I120" s="43"/>
      <c r="J120" s="43"/>
      <c r="K120" s="43"/>
      <c r="L120" s="43"/>
      <c r="M120" s="43"/>
      <c r="N120" s="44"/>
      <c r="O120" s="44"/>
      <c r="P120" s="44"/>
      <c r="Q120" s="175" t="str">
        <f>IF(R120="","",VLOOKUP(R120,Tabelle1!B$41:C$1000,2,FALSE))</f>
        <v/>
      </c>
      <c r="R120" s="54"/>
      <c r="S120" s="45"/>
      <c r="T120" s="46"/>
      <c r="U120" s="47"/>
      <c r="V120" s="48"/>
      <c r="W120" s="118"/>
      <c r="X120" s="49"/>
      <c r="Y120" s="50"/>
      <c r="Z120" s="55"/>
      <c r="AA120" s="55"/>
      <c r="AB120" s="55"/>
      <c r="AC120" s="41"/>
      <c r="AD120" s="52"/>
      <c r="AE120" s="41"/>
      <c r="AF120" s="41"/>
      <c r="AG120" s="41"/>
      <c r="AH120" s="41"/>
      <c r="AI120" s="51"/>
      <c r="AJ120" s="72"/>
      <c r="AK120" s="47"/>
      <c r="AL120" s="47"/>
      <c r="AM120" s="47"/>
      <c r="AN120" s="47"/>
      <c r="AO120" s="71"/>
      <c r="AP120" s="47"/>
      <c r="AQ120" s="71"/>
      <c r="AR120" s="73"/>
    </row>
    <row r="121" spans="1:44" ht="17.25">
      <c r="A121" s="39"/>
      <c r="B121" s="56"/>
      <c r="C121" s="41"/>
      <c r="D121" s="41"/>
      <c r="E121" s="42"/>
      <c r="F121" s="42"/>
      <c r="G121" s="43"/>
      <c r="H121" s="43"/>
      <c r="I121" s="43"/>
      <c r="J121" s="43"/>
      <c r="K121" s="43"/>
      <c r="L121" s="43"/>
      <c r="M121" s="43"/>
      <c r="N121" s="44"/>
      <c r="O121" s="44"/>
      <c r="P121" s="44"/>
      <c r="Q121" s="175" t="str">
        <f>IF(R121="","",VLOOKUP(R121,Tabelle1!B$41:C$1000,2,FALSE))</f>
        <v/>
      </c>
      <c r="R121" s="54"/>
      <c r="S121" s="45"/>
      <c r="T121" s="46"/>
      <c r="U121" s="47"/>
      <c r="V121" s="48"/>
      <c r="W121" s="118"/>
      <c r="X121" s="49"/>
      <c r="Y121" s="50"/>
      <c r="Z121" s="55"/>
      <c r="AA121" s="55"/>
      <c r="AB121" s="55"/>
      <c r="AC121" s="41"/>
      <c r="AD121" s="52"/>
      <c r="AE121" s="41"/>
      <c r="AF121" s="41"/>
      <c r="AG121" s="41"/>
      <c r="AH121" s="41"/>
      <c r="AI121" s="51"/>
      <c r="AJ121" s="72"/>
      <c r="AK121" s="47"/>
      <c r="AL121" s="47"/>
      <c r="AM121" s="47"/>
      <c r="AN121" s="47"/>
      <c r="AO121" s="71"/>
      <c r="AP121" s="47"/>
      <c r="AQ121" s="71"/>
      <c r="AR121" s="73"/>
    </row>
    <row r="122" spans="1:44" ht="17.25">
      <c r="A122" s="39"/>
      <c r="B122" s="56"/>
      <c r="C122" s="41"/>
      <c r="D122" s="41"/>
      <c r="E122" s="42"/>
      <c r="F122" s="42"/>
      <c r="G122" s="43"/>
      <c r="H122" s="43"/>
      <c r="I122" s="43"/>
      <c r="J122" s="43"/>
      <c r="K122" s="43"/>
      <c r="L122" s="43"/>
      <c r="M122" s="43"/>
      <c r="N122" s="44"/>
      <c r="O122" s="44"/>
      <c r="P122" s="44"/>
      <c r="Q122" s="175" t="str">
        <f>IF(R122="","",VLOOKUP(R122,Tabelle1!B$41:C$1000,2,FALSE))</f>
        <v/>
      </c>
      <c r="R122" s="54"/>
      <c r="S122" s="45"/>
      <c r="T122" s="46"/>
      <c r="U122" s="47"/>
      <c r="V122" s="48"/>
      <c r="W122" s="118"/>
      <c r="X122" s="49"/>
      <c r="Y122" s="50"/>
      <c r="Z122" s="55"/>
      <c r="AA122" s="55"/>
      <c r="AB122" s="55"/>
      <c r="AC122" s="41"/>
      <c r="AD122" s="52"/>
      <c r="AE122" s="41"/>
      <c r="AF122" s="41"/>
      <c r="AG122" s="41"/>
      <c r="AH122" s="41"/>
      <c r="AI122" s="51"/>
      <c r="AJ122" s="72"/>
      <c r="AK122" s="47"/>
      <c r="AL122" s="47"/>
      <c r="AM122" s="47"/>
      <c r="AN122" s="47"/>
      <c r="AO122" s="71"/>
      <c r="AP122" s="47"/>
      <c r="AQ122" s="71"/>
      <c r="AR122" s="73"/>
    </row>
    <row r="123" spans="1:44" ht="17.25">
      <c r="A123" s="39"/>
      <c r="B123" s="56"/>
      <c r="C123" s="41"/>
      <c r="D123" s="41"/>
      <c r="E123" s="42"/>
      <c r="F123" s="42"/>
      <c r="G123" s="43"/>
      <c r="H123" s="43"/>
      <c r="I123" s="43"/>
      <c r="J123" s="43"/>
      <c r="K123" s="43"/>
      <c r="L123" s="43"/>
      <c r="M123" s="43"/>
      <c r="N123" s="44"/>
      <c r="O123" s="44"/>
      <c r="P123" s="44"/>
      <c r="Q123" s="175" t="str">
        <f>IF(R123="","",VLOOKUP(R123,Tabelle1!B$41:C$1000,2,FALSE))</f>
        <v/>
      </c>
      <c r="R123" s="54"/>
      <c r="S123" s="45"/>
      <c r="T123" s="46"/>
      <c r="U123" s="47"/>
      <c r="V123" s="48"/>
      <c r="W123" s="118"/>
      <c r="X123" s="49"/>
      <c r="Y123" s="50"/>
      <c r="Z123" s="55"/>
      <c r="AA123" s="55"/>
      <c r="AB123" s="55"/>
      <c r="AC123" s="41"/>
      <c r="AD123" s="52"/>
      <c r="AE123" s="41"/>
      <c r="AF123" s="41"/>
      <c r="AG123" s="41"/>
      <c r="AH123" s="41"/>
      <c r="AI123" s="51"/>
      <c r="AJ123" s="72"/>
      <c r="AK123" s="47"/>
      <c r="AL123" s="47"/>
      <c r="AM123" s="47"/>
      <c r="AN123" s="47"/>
      <c r="AO123" s="71"/>
      <c r="AP123" s="47"/>
      <c r="AQ123" s="71"/>
      <c r="AR123" s="73"/>
    </row>
    <row r="124" spans="1:44" ht="17.25">
      <c r="A124" s="39"/>
      <c r="B124" s="56"/>
      <c r="C124" s="41"/>
      <c r="D124" s="41"/>
      <c r="E124" s="42"/>
      <c r="F124" s="42"/>
      <c r="G124" s="43"/>
      <c r="H124" s="43"/>
      <c r="I124" s="43"/>
      <c r="J124" s="43"/>
      <c r="K124" s="43"/>
      <c r="L124" s="43"/>
      <c r="M124" s="43"/>
      <c r="N124" s="44"/>
      <c r="O124" s="44"/>
      <c r="P124" s="44"/>
      <c r="Q124" s="175" t="str">
        <f>IF(R124="","",VLOOKUP(R124,Tabelle1!B$41:C$1000,2,FALSE))</f>
        <v/>
      </c>
      <c r="R124" s="54"/>
      <c r="S124" s="45"/>
      <c r="T124" s="46"/>
      <c r="U124" s="47"/>
      <c r="V124" s="48"/>
      <c r="W124" s="118"/>
      <c r="X124" s="49"/>
      <c r="Y124" s="50"/>
      <c r="Z124" s="55"/>
      <c r="AA124" s="55"/>
      <c r="AB124" s="55"/>
      <c r="AC124" s="41"/>
      <c r="AD124" s="52"/>
      <c r="AE124" s="41"/>
      <c r="AF124" s="41"/>
      <c r="AG124" s="41"/>
      <c r="AH124" s="41"/>
      <c r="AI124" s="51"/>
      <c r="AJ124" s="72"/>
      <c r="AK124" s="47"/>
      <c r="AL124" s="47"/>
      <c r="AM124" s="47"/>
      <c r="AN124" s="47"/>
      <c r="AO124" s="71"/>
      <c r="AP124" s="47"/>
      <c r="AQ124" s="71"/>
      <c r="AR124" s="73"/>
    </row>
    <row r="125" spans="1:44" ht="17.25">
      <c r="A125" s="39"/>
      <c r="B125" s="56"/>
      <c r="C125" s="41"/>
      <c r="D125" s="41"/>
      <c r="E125" s="42"/>
      <c r="F125" s="42"/>
      <c r="G125" s="43"/>
      <c r="H125" s="43"/>
      <c r="I125" s="43"/>
      <c r="J125" s="43"/>
      <c r="K125" s="43"/>
      <c r="L125" s="43"/>
      <c r="M125" s="43"/>
      <c r="N125" s="44"/>
      <c r="O125" s="44"/>
      <c r="P125" s="44"/>
      <c r="Q125" s="175" t="str">
        <f>IF(R125="","",VLOOKUP(R125,Tabelle1!B$41:C$1000,2,FALSE))</f>
        <v/>
      </c>
      <c r="R125" s="54"/>
      <c r="S125" s="45"/>
      <c r="T125" s="46"/>
      <c r="U125" s="47"/>
      <c r="V125" s="48"/>
      <c r="W125" s="118"/>
      <c r="X125" s="49"/>
      <c r="Y125" s="50"/>
      <c r="Z125" s="55"/>
      <c r="AA125" s="55"/>
      <c r="AB125" s="55"/>
      <c r="AC125" s="41"/>
      <c r="AD125" s="52"/>
      <c r="AE125" s="41"/>
      <c r="AF125" s="41"/>
      <c r="AG125" s="41"/>
      <c r="AH125" s="41"/>
      <c r="AI125" s="51"/>
      <c r="AJ125" s="72"/>
      <c r="AK125" s="47"/>
      <c r="AL125" s="47"/>
      <c r="AM125" s="47"/>
      <c r="AN125" s="47"/>
      <c r="AO125" s="47"/>
      <c r="AP125" s="47"/>
      <c r="AQ125" s="47"/>
      <c r="AR125" s="73"/>
    </row>
    <row r="126" spans="1:44" ht="17.25">
      <c r="A126" s="39"/>
      <c r="B126" s="56"/>
      <c r="C126" s="41"/>
      <c r="D126" s="41"/>
      <c r="E126" s="42"/>
      <c r="F126" s="42"/>
      <c r="G126" s="43"/>
      <c r="H126" s="43"/>
      <c r="I126" s="43"/>
      <c r="J126" s="43"/>
      <c r="K126" s="43"/>
      <c r="L126" s="43"/>
      <c r="M126" s="43"/>
      <c r="N126" s="44"/>
      <c r="O126" s="44"/>
      <c r="P126" s="44"/>
      <c r="Q126" s="175" t="str">
        <f>IF(R126="","",VLOOKUP(R126,Tabelle1!B$41:C$1000,2,FALSE))</f>
        <v/>
      </c>
      <c r="R126" s="54"/>
      <c r="S126" s="45"/>
      <c r="T126" s="46"/>
      <c r="U126" s="47"/>
      <c r="V126" s="48"/>
      <c r="W126" s="118"/>
      <c r="X126" s="49"/>
      <c r="Y126" s="50"/>
      <c r="Z126" s="55"/>
      <c r="AA126" s="55"/>
      <c r="AB126" s="55"/>
      <c r="AC126" s="41"/>
      <c r="AD126" s="52"/>
      <c r="AE126" s="41"/>
      <c r="AF126" s="41"/>
      <c r="AG126" s="41"/>
      <c r="AH126" s="41"/>
      <c r="AI126" s="51"/>
      <c r="AJ126" s="72"/>
      <c r="AK126" s="47"/>
      <c r="AL126" s="47"/>
      <c r="AM126" s="47"/>
      <c r="AN126" s="47"/>
      <c r="AO126" s="47"/>
      <c r="AP126" s="47"/>
      <c r="AQ126" s="47"/>
      <c r="AR126" s="73"/>
    </row>
    <row r="127" spans="1:44" ht="17.25">
      <c r="A127" s="39"/>
      <c r="B127" s="56"/>
      <c r="C127" s="41"/>
      <c r="D127" s="41"/>
      <c r="E127" s="42"/>
      <c r="F127" s="42"/>
      <c r="G127" s="43"/>
      <c r="H127" s="43"/>
      <c r="I127" s="43"/>
      <c r="J127" s="43"/>
      <c r="K127" s="43"/>
      <c r="L127" s="43"/>
      <c r="M127" s="43"/>
      <c r="N127" s="44"/>
      <c r="O127" s="44"/>
      <c r="P127" s="44"/>
      <c r="Q127" s="175" t="str">
        <f>IF(R127="","",VLOOKUP(R127,Tabelle1!B$41:C$1000,2,FALSE))</f>
        <v/>
      </c>
      <c r="R127" s="54"/>
      <c r="S127" s="45"/>
      <c r="T127" s="46"/>
      <c r="U127" s="47"/>
      <c r="V127" s="48"/>
      <c r="W127" s="118"/>
      <c r="X127" s="49"/>
      <c r="Y127" s="50"/>
      <c r="Z127" s="55"/>
      <c r="AA127" s="55"/>
      <c r="AB127" s="55"/>
      <c r="AC127" s="41"/>
      <c r="AD127" s="52"/>
      <c r="AE127" s="41"/>
      <c r="AF127" s="41"/>
      <c r="AG127" s="41"/>
      <c r="AH127" s="41"/>
      <c r="AI127" s="51"/>
      <c r="AJ127" s="72"/>
      <c r="AK127" s="47"/>
      <c r="AL127" s="47"/>
      <c r="AM127" s="47"/>
      <c r="AN127" s="47"/>
      <c r="AO127" s="47"/>
      <c r="AP127" s="47"/>
      <c r="AQ127" s="47"/>
      <c r="AR127" s="73"/>
    </row>
    <row r="128" spans="1:44" ht="17.25">
      <c r="A128" s="39"/>
      <c r="B128" s="56"/>
      <c r="C128" s="41"/>
      <c r="D128" s="41"/>
      <c r="E128" s="42"/>
      <c r="F128" s="42"/>
      <c r="G128" s="43"/>
      <c r="H128" s="43"/>
      <c r="I128" s="43"/>
      <c r="J128" s="43"/>
      <c r="K128" s="43"/>
      <c r="L128" s="43"/>
      <c r="M128" s="43"/>
      <c r="N128" s="44"/>
      <c r="O128" s="44"/>
      <c r="P128" s="44"/>
      <c r="Q128" s="175" t="str">
        <f>IF(R128="","",VLOOKUP(R128,Tabelle1!B$41:C$1000,2,FALSE))</f>
        <v/>
      </c>
      <c r="R128" s="54"/>
      <c r="S128" s="45"/>
      <c r="T128" s="46"/>
      <c r="U128" s="47"/>
      <c r="V128" s="48"/>
      <c r="W128" s="118"/>
      <c r="X128" s="49"/>
      <c r="Y128" s="50"/>
      <c r="Z128" s="55"/>
      <c r="AA128" s="55"/>
      <c r="AB128" s="55"/>
      <c r="AC128" s="41"/>
      <c r="AD128" s="52"/>
      <c r="AE128" s="41"/>
      <c r="AF128" s="41"/>
      <c r="AG128" s="41"/>
      <c r="AH128" s="41"/>
      <c r="AI128" s="51"/>
      <c r="AJ128" s="72"/>
      <c r="AK128" s="47"/>
      <c r="AL128" s="47"/>
      <c r="AM128" s="47"/>
      <c r="AN128" s="47"/>
      <c r="AO128" s="47"/>
      <c r="AP128" s="47"/>
      <c r="AQ128" s="47"/>
      <c r="AR128" s="73"/>
    </row>
    <row r="129" spans="1:44" ht="17.25">
      <c r="A129" s="39"/>
      <c r="B129" s="56"/>
      <c r="C129" s="41"/>
      <c r="D129" s="41"/>
      <c r="E129" s="42"/>
      <c r="F129" s="42"/>
      <c r="G129" s="43"/>
      <c r="H129" s="43"/>
      <c r="I129" s="43"/>
      <c r="J129" s="43"/>
      <c r="K129" s="43"/>
      <c r="L129" s="43"/>
      <c r="M129" s="43"/>
      <c r="N129" s="44"/>
      <c r="O129" s="44"/>
      <c r="P129" s="44"/>
      <c r="Q129" s="175" t="str">
        <f>IF(R129="","",VLOOKUP(R129,Tabelle1!B$41:C$1000,2,FALSE))</f>
        <v/>
      </c>
      <c r="R129" s="54"/>
      <c r="S129" s="45"/>
      <c r="T129" s="46"/>
      <c r="U129" s="47"/>
      <c r="V129" s="48"/>
      <c r="W129" s="118"/>
      <c r="X129" s="49"/>
      <c r="Y129" s="50"/>
      <c r="Z129" s="55"/>
      <c r="AA129" s="55"/>
      <c r="AB129" s="55"/>
      <c r="AC129" s="41"/>
      <c r="AD129" s="52"/>
      <c r="AE129" s="41"/>
      <c r="AF129" s="41"/>
      <c r="AG129" s="41"/>
      <c r="AH129" s="41"/>
      <c r="AI129" s="51"/>
      <c r="AJ129" s="72"/>
      <c r="AK129" s="47"/>
      <c r="AL129" s="47"/>
      <c r="AM129" s="47"/>
      <c r="AN129" s="47"/>
      <c r="AO129" s="47"/>
      <c r="AP129" s="47"/>
      <c r="AQ129" s="47"/>
      <c r="AR129" s="73"/>
    </row>
    <row r="130" spans="1:44" ht="17.25">
      <c r="A130" s="39"/>
      <c r="B130" s="40"/>
      <c r="C130" s="41"/>
      <c r="D130" s="41"/>
      <c r="E130" s="42"/>
      <c r="F130" s="42"/>
      <c r="G130" s="43"/>
      <c r="H130" s="43"/>
      <c r="I130" s="43"/>
      <c r="J130" s="43"/>
      <c r="K130" s="43"/>
      <c r="L130" s="43"/>
      <c r="M130" s="43"/>
      <c r="N130" s="44"/>
      <c r="O130" s="44"/>
      <c r="P130" s="44"/>
      <c r="Q130" s="175" t="str">
        <f>IF(R130="","",VLOOKUP(R130,Tabelle1!B$41:C$1000,2,FALSE))</f>
        <v/>
      </c>
      <c r="R130" s="54"/>
      <c r="S130" s="45"/>
      <c r="T130" s="46"/>
      <c r="U130" s="47"/>
      <c r="V130" s="48"/>
      <c r="W130" s="118"/>
      <c r="X130" s="49"/>
      <c r="Y130" s="50"/>
      <c r="Z130" s="55"/>
      <c r="AA130" s="55"/>
      <c r="AB130" s="55"/>
      <c r="AC130" s="41"/>
      <c r="AD130" s="52"/>
      <c r="AE130" s="41"/>
      <c r="AF130" s="41"/>
      <c r="AG130" s="41"/>
      <c r="AH130" s="41"/>
      <c r="AI130" s="51"/>
      <c r="AJ130" s="72"/>
      <c r="AK130" s="47"/>
      <c r="AL130" s="47"/>
      <c r="AM130" s="47"/>
      <c r="AN130" s="47"/>
      <c r="AO130" s="47"/>
      <c r="AP130" s="47"/>
      <c r="AQ130" s="47"/>
      <c r="AR130" s="73"/>
    </row>
    <row r="131" spans="1:44" ht="17.25">
      <c r="A131" s="39"/>
      <c r="B131" s="40"/>
      <c r="C131" s="41"/>
      <c r="D131" s="41"/>
      <c r="E131" s="42"/>
      <c r="F131" s="42"/>
      <c r="G131" s="43"/>
      <c r="H131" s="43"/>
      <c r="I131" s="43"/>
      <c r="J131" s="43"/>
      <c r="K131" s="43"/>
      <c r="L131" s="43"/>
      <c r="M131" s="43"/>
      <c r="N131" s="44"/>
      <c r="O131" s="44"/>
      <c r="P131" s="44"/>
      <c r="Q131" s="175" t="str">
        <f>IF(R131="","",VLOOKUP(R131,Tabelle1!B$41:C$1000,2,FALSE))</f>
        <v/>
      </c>
      <c r="R131" s="54"/>
      <c r="S131" s="45"/>
      <c r="T131" s="46"/>
      <c r="U131" s="47"/>
      <c r="V131" s="48"/>
      <c r="W131" s="118"/>
      <c r="X131" s="49"/>
      <c r="Y131" s="50"/>
      <c r="Z131" s="55"/>
      <c r="AA131" s="55"/>
      <c r="AB131" s="55"/>
      <c r="AC131" s="41"/>
      <c r="AD131" s="52"/>
      <c r="AE131" s="41"/>
      <c r="AF131" s="41"/>
      <c r="AG131" s="41"/>
      <c r="AH131" s="41"/>
      <c r="AI131" s="51"/>
      <c r="AJ131" s="72"/>
      <c r="AK131" s="47"/>
      <c r="AL131" s="47"/>
      <c r="AM131" s="47"/>
      <c r="AN131" s="47"/>
      <c r="AO131" s="47"/>
      <c r="AP131" s="47"/>
      <c r="AQ131" s="47"/>
      <c r="AR131" s="73"/>
    </row>
    <row r="132" spans="1:44" ht="17.25">
      <c r="A132" s="39"/>
      <c r="B132" s="40"/>
      <c r="C132" s="41"/>
      <c r="D132" s="41"/>
      <c r="E132" s="42"/>
      <c r="F132" s="42"/>
      <c r="G132" s="43"/>
      <c r="H132" s="43"/>
      <c r="I132" s="43"/>
      <c r="J132" s="43"/>
      <c r="K132" s="43"/>
      <c r="L132" s="43"/>
      <c r="M132" s="43"/>
      <c r="N132" s="44"/>
      <c r="O132" s="44"/>
      <c r="P132" s="44"/>
      <c r="Q132" s="175" t="str">
        <f>IF(R132="","",VLOOKUP(R132,Tabelle1!B$41:C$1000,2,FALSE))</f>
        <v/>
      </c>
      <c r="R132" s="54"/>
      <c r="S132" s="45"/>
      <c r="T132" s="46"/>
      <c r="U132" s="47"/>
      <c r="V132" s="48"/>
      <c r="W132" s="118"/>
      <c r="X132" s="49"/>
      <c r="Y132" s="50"/>
      <c r="Z132" s="55"/>
      <c r="AA132" s="55"/>
      <c r="AB132" s="55"/>
      <c r="AC132" s="41"/>
      <c r="AD132" s="52"/>
      <c r="AE132" s="41"/>
      <c r="AF132" s="41"/>
      <c r="AG132" s="41"/>
      <c r="AH132" s="41"/>
      <c r="AI132" s="51"/>
      <c r="AJ132" s="72"/>
      <c r="AK132" s="47"/>
      <c r="AL132" s="47"/>
      <c r="AM132" s="47"/>
      <c r="AN132" s="47"/>
      <c r="AO132" s="47"/>
      <c r="AP132" s="47"/>
      <c r="AQ132" s="47"/>
      <c r="AR132" s="73"/>
    </row>
    <row r="133" spans="1:44" ht="17.25">
      <c r="A133" s="39"/>
      <c r="B133" s="40"/>
      <c r="C133" s="41"/>
      <c r="D133" s="41"/>
      <c r="E133" s="42"/>
      <c r="F133" s="42"/>
      <c r="G133" s="43"/>
      <c r="H133" s="43"/>
      <c r="I133" s="43"/>
      <c r="J133" s="43"/>
      <c r="K133" s="43"/>
      <c r="L133" s="43"/>
      <c r="M133" s="43"/>
      <c r="N133" s="44"/>
      <c r="O133" s="44"/>
      <c r="P133" s="44"/>
      <c r="Q133" s="175" t="str">
        <f>IF(R133="","",VLOOKUP(R133,Tabelle1!B$41:C$1000,2,FALSE))</f>
        <v/>
      </c>
      <c r="R133" s="54"/>
      <c r="S133" s="45"/>
      <c r="T133" s="46"/>
      <c r="U133" s="47"/>
      <c r="V133" s="48"/>
      <c r="W133" s="118"/>
      <c r="X133" s="49"/>
      <c r="Y133" s="50"/>
      <c r="Z133" s="55"/>
      <c r="AA133" s="55"/>
      <c r="AB133" s="55"/>
      <c r="AC133" s="41"/>
      <c r="AD133" s="52"/>
      <c r="AE133" s="41"/>
      <c r="AF133" s="41"/>
      <c r="AG133" s="41"/>
      <c r="AH133" s="41"/>
      <c r="AI133" s="51"/>
      <c r="AJ133" s="72"/>
      <c r="AK133" s="47"/>
      <c r="AL133" s="47"/>
      <c r="AM133" s="47"/>
      <c r="AN133" s="47"/>
      <c r="AO133" s="47"/>
      <c r="AP133" s="47"/>
      <c r="AQ133" s="47"/>
      <c r="AR133" s="73"/>
    </row>
    <row r="134" spans="1:44" ht="17.25">
      <c r="A134" s="39"/>
      <c r="B134" s="40"/>
      <c r="C134" s="41"/>
      <c r="D134" s="41"/>
      <c r="E134" s="42"/>
      <c r="F134" s="42"/>
      <c r="G134" s="43"/>
      <c r="H134" s="43"/>
      <c r="I134" s="43"/>
      <c r="J134" s="43"/>
      <c r="K134" s="43"/>
      <c r="L134" s="43"/>
      <c r="M134" s="43"/>
      <c r="N134" s="44"/>
      <c r="O134" s="44"/>
      <c r="P134" s="44"/>
      <c r="Q134" s="175" t="str">
        <f>IF(R134="","",VLOOKUP(R134,Tabelle1!B$41:C$1000,2,FALSE))</f>
        <v/>
      </c>
      <c r="R134" s="54"/>
      <c r="S134" s="45"/>
      <c r="T134" s="46"/>
      <c r="U134" s="47"/>
      <c r="V134" s="48"/>
      <c r="W134" s="118"/>
      <c r="X134" s="49"/>
      <c r="Y134" s="50"/>
      <c r="Z134" s="55"/>
      <c r="AA134" s="55"/>
      <c r="AB134" s="55"/>
      <c r="AC134" s="41"/>
      <c r="AD134" s="52"/>
      <c r="AE134" s="41"/>
      <c r="AF134" s="41"/>
      <c r="AG134" s="41"/>
      <c r="AH134" s="41"/>
      <c r="AI134" s="51"/>
      <c r="AJ134" s="72"/>
      <c r="AK134" s="47"/>
      <c r="AL134" s="47"/>
      <c r="AM134" s="47"/>
      <c r="AN134" s="47"/>
      <c r="AO134" s="47"/>
      <c r="AP134" s="47"/>
      <c r="AQ134" s="47"/>
      <c r="AR134" s="73"/>
    </row>
    <row r="135" spans="1:44" ht="17.25">
      <c r="A135" s="39"/>
      <c r="B135" s="40"/>
      <c r="C135" s="41"/>
      <c r="D135" s="41"/>
      <c r="E135" s="42"/>
      <c r="F135" s="42"/>
      <c r="G135" s="43"/>
      <c r="H135" s="43"/>
      <c r="I135" s="43"/>
      <c r="J135" s="43"/>
      <c r="K135" s="43"/>
      <c r="L135" s="43"/>
      <c r="M135" s="43"/>
      <c r="N135" s="44"/>
      <c r="O135" s="44"/>
      <c r="P135" s="44"/>
      <c r="Q135" s="175" t="str">
        <f>IF(R135="","",VLOOKUP(R135,Tabelle1!B$41:C$1000,2,FALSE))</f>
        <v/>
      </c>
      <c r="R135" s="54"/>
      <c r="S135" s="45"/>
      <c r="T135" s="46"/>
      <c r="U135" s="47"/>
      <c r="V135" s="48"/>
      <c r="W135" s="118"/>
      <c r="X135" s="49"/>
      <c r="Y135" s="50"/>
      <c r="Z135" s="55"/>
      <c r="AA135" s="55"/>
      <c r="AB135" s="55"/>
      <c r="AC135" s="41"/>
      <c r="AD135" s="52"/>
      <c r="AE135" s="41"/>
      <c r="AF135" s="41"/>
      <c r="AG135" s="41"/>
      <c r="AH135" s="41"/>
      <c r="AI135" s="51"/>
      <c r="AJ135" s="72"/>
      <c r="AK135" s="47"/>
      <c r="AL135" s="47"/>
      <c r="AM135" s="47"/>
      <c r="AN135" s="47"/>
      <c r="AO135" s="47"/>
      <c r="AP135" s="47"/>
      <c r="AQ135" s="47"/>
      <c r="AR135" s="73"/>
    </row>
    <row r="136" spans="1:44" ht="17.25">
      <c r="A136" s="39"/>
      <c r="B136" s="40"/>
      <c r="C136" s="41"/>
      <c r="D136" s="41"/>
      <c r="E136" s="42"/>
      <c r="F136" s="42"/>
      <c r="G136" s="43"/>
      <c r="H136" s="43"/>
      <c r="I136" s="43"/>
      <c r="J136" s="43"/>
      <c r="K136" s="43"/>
      <c r="L136" s="43"/>
      <c r="M136" s="43"/>
      <c r="N136" s="44"/>
      <c r="O136" s="44"/>
      <c r="P136" s="44"/>
      <c r="Q136" s="175" t="str">
        <f>IF(R136="","",VLOOKUP(R136,Tabelle1!B$41:C$1000,2,FALSE))</f>
        <v/>
      </c>
      <c r="R136" s="54"/>
      <c r="S136" s="45"/>
      <c r="T136" s="46"/>
      <c r="U136" s="47"/>
      <c r="V136" s="48"/>
      <c r="W136" s="118"/>
      <c r="X136" s="49"/>
      <c r="Y136" s="50"/>
      <c r="Z136" s="55"/>
      <c r="AA136" s="55"/>
      <c r="AB136" s="55"/>
      <c r="AC136" s="41"/>
      <c r="AD136" s="52"/>
      <c r="AE136" s="41"/>
      <c r="AF136" s="41"/>
      <c r="AG136" s="41"/>
      <c r="AH136" s="41"/>
      <c r="AI136" s="51"/>
      <c r="AJ136" s="72"/>
      <c r="AK136" s="47"/>
      <c r="AL136" s="47"/>
      <c r="AM136" s="47"/>
      <c r="AN136" s="47"/>
      <c r="AO136" s="47"/>
      <c r="AP136" s="47"/>
      <c r="AQ136" s="47"/>
      <c r="AR136" s="73"/>
    </row>
    <row r="137" spans="1:44" ht="17.25">
      <c r="A137" s="39"/>
      <c r="B137" s="40"/>
      <c r="C137" s="41"/>
      <c r="D137" s="41"/>
      <c r="E137" s="42"/>
      <c r="F137" s="42"/>
      <c r="G137" s="43"/>
      <c r="H137" s="43"/>
      <c r="I137" s="43"/>
      <c r="J137" s="43"/>
      <c r="K137" s="43"/>
      <c r="L137" s="43"/>
      <c r="M137" s="43"/>
      <c r="N137" s="44"/>
      <c r="O137" s="44"/>
      <c r="P137" s="44"/>
      <c r="Q137" s="175" t="str">
        <f>IF(R137="","",VLOOKUP(R137,Tabelle1!B$41:C$1000,2,FALSE))</f>
        <v/>
      </c>
      <c r="R137" s="54"/>
      <c r="S137" s="45"/>
      <c r="T137" s="46"/>
      <c r="U137" s="47"/>
      <c r="V137" s="48"/>
      <c r="W137" s="118"/>
      <c r="X137" s="49"/>
      <c r="Y137" s="50"/>
      <c r="Z137" s="55"/>
      <c r="AA137" s="55"/>
      <c r="AB137" s="55"/>
      <c r="AC137" s="41"/>
      <c r="AD137" s="52"/>
      <c r="AE137" s="41"/>
      <c r="AF137" s="41"/>
      <c r="AG137" s="41"/>
      <c r="AH137" s="41"/>
      <c r="AI137" s="51"/>
      <c r="AJ137" s="72"/>
      <c r="AK137" s="47"/>
      <c r="AL137" s="47"/>
      <c r="AM137" s="47"/>
      <c r="AN137" s="47"/>
      <c r="AO137" s="47"/>
      <c r="AP137" s="47"/>
      <c r="AQ137" s="47"/>
      <c r="AR137" s="73"/>
    </row>
    <row r="138" spans="1:44" ht="17.25">
      <c r="A138" s="39"/>
      <c r="B138" s="40"/>
      <c r="C138" s="41"/>
      <c r="D138" s="41"/>
      <c r="E138" s="42"/>
      <c r="F138" s="42"/>
      <c r="G138" s="43"/>
      <c r="H138" s="43"/>
      <c r="I138" s="43"/>
      <c r="J138" s="43"/>
      <c r="K138" s="43"/>
      <c r="L138" s="43"/>
      <c r="M138" s="43"/>
      <c r="N138" s="44"/>
      <c r="O138" s="44"/>
      <c r="P138" s="44"/>
      <c r="Q138" s="175" t="str">
        <f>IF(R138="","",VLOOKUP(R138,Tabelle1!B$41:C$1000,2,FALSE))</f>
        <v/>
      </c>
      <c r="R138" s="54"/>
      <c r="S138" s="45"/>
      <c r="T138" s="46"/>
      <c r="U138" s="47"/>
      <c r="V138" s="48"/>
      <c r="W138" s="118"/>
      <c r="X138" s="49"/>
      <c r="Y138" s="50"/>
      <c r="Z138" s="55"/>
      <c r="AA138" s="55"/>
      <c r="AB138" s="55"/>
      <c r="AC138" s="41"/>
      <c r="AD138" s="52"/>
      <c r="AE138" s="41"/>
      <c r="AF138" s="41"/>
      <c r="AG138" s="41"/>
      <c r="AH138" s="41"/>
      <c r="AI138" s="51"/>
      <c r="AJ138" s="72"/>
      <c r="AK138" s="47"/>
      <c r="AL138" s="47"/>
      <c r="AM138" s="47"/>
      <c r="AN138" s="47"/>
      <c r="AO138" s="47"/>
      <c r="AP138" s="47"/>
      <c r="AQ138" s="47"/>
      <c r="AR138" s="73"/>
    </row>
    <row r="139" spans="1:44" ht="17.25">
      <c r="A139" s="39"/>
      <c r="B139" s="40"/>
      <c r="C139" s="41"/>
      <c r="D139" s="41"/>
      <c r="E139" s="42"/>
      <c r="F139" s="42"/>
      <c r="G139" s="43"/>
      <c r="H139" s="43"/>
      <c r="I139" s="43"/>
      <c r="J139" s="43"/>
      <c r="K139" s="43"/>
      <c r="L139" s="43"/>
      <c r="M139" s="43"/>
      <c r="N139" s="44"/>
      <c r="O139" s="44"/>
      <c r="P139" s="44"/>
      <c r="Q139" s="175" t="str">
        <f>IF(R139="","",VLOOKUP(R139,Tabelle1!B$41:C$1000,2,FALSE))</f>
        <v/>
      </c>
      <c r="R139" s="54"/>
      <c r="S139" s="45"/>
      <c r="T139" s="46"/>
      <c r="U139" s="47"/>
      <c r="V139" s="48"/>
      <c r="W139" s="118"/>
      <c r="X139" s="49"/>
      <c r="Y139" s="50"/>
      <c r="Z139" s="55"/>
      <c r="AA139" s="55"/>
      <c r="AB139" s="55"/>
      <c r="AC139" s="41"/>
      <c r="AD139" s="52"/>
      <c r="AE139" s="41"/>
      <c r="AF139" s="41"/>
      <c r="AG139" s="41"/>
      <c r="AH139" s="41"/>
      <c r="AI139" s="51"/>
      <c r="AJ139" s="72"/>
      <c r="AK139" s="47"/>
      <c r="AL139" s="47"/>
      <c r="AM139" s="47"/>
      <c r="AN139" s="47"/>
      <c r="AO139" s="47"/>
      <c r="AP139" s="47"/>
      <c r="AQ139" s="47"/>
      <c r="AR139" s="73"/>
    </row>
    <row r="140" spans="1:44" ht="17.25">
      <c r="A140" s="39"/>
      <c r="B140" s="56"/>
      <c r="C140" s="41"/>
      <c r="D140" s="41"/>
      <c r="E140" s="42"/>
      <c r="F140" s="42"/>
      <c r="G140" s="43"/>
      <c r="H140" s="43"/>
      <c r="I140" s="43"/>
      <c r="J140" s="43"/>
      <c r="K140" s="43"/>
      <c r="L140" s="43"/>
      <c r="M140" s="43"/>
      <c r="N140" s="44"/>
      <c r="O140" s="44"/>
      <c r="P140" s="44"/>
      <c r="Q140" s="175" t="str">
        <f>IF(R140="","",VLOOKUP(R140,Tabelle1!B$41:C$1000,2,FALSE))</f>
        <v/>
      </c>
      <c r="R140" s="54"/>
      <c r="S140" s="45"/>
      <c r="T140" s="46"/>
      <c r="U140" s="47"/>
      <c r="V140" s="48"/>
      <c r="W140" s="118"/>
      <c r="X140" s="49"/>
      <c r="Y140" s="50"/>
      <c r="Z140" s="55"/>
      <c r="AA140" s="55"/>
      <c r="AB140" s="55"/>
      <c r="AC140" s="41"/>
      <c r="AD140" s="52"/>
      <c r="AE140" s="41"/>
      <c r="AF140" s="41"/>
      <c r="AG140" s="41"/>
      <c r="AH140" s="41"/>
      <c r="AI140" s="51"/>
      <c r="AJ140" s="72"/>
      <c r="AK140" s="47"/>
      <c r="AL140" s="47"/>
      <c r="AM140" s="47"/>
      <c r="AN140" s="47"/>
      <c r="AO140" s="47"/>
      <c r="AP140" s="47"/>
      <c r="AQ140" s="47"/>
      <c r="AR140" s="73"/>
    </row>
    <row r="141" spans="1:44" ht="17.25">
      <c r="A141" s="39"/>
      <c r="B141" s="56"/>
      <c r="C141" s="41"/>
      <c r="D141" s="41"/>
      <c r="E141" s="42"/>
      <c r="F141" s="42"/>
      <c r="G141" s="43"/>
      <c r="H141" s="43"/>
      <c r="I141" s="43"/>
      <c r="J141" s="43"/>
      <c r="K141" s="43"/>
      <c r="L141" s="43"/>
      <c r="M141" s="43"/>
      <c r="N141" s="44"/>
      <c r="O141" s="44"/>
      <c r="P141" s="44"/>
      <c r="Q141" s="175" t="str">
        <f>IF(R141="","",VLOOKUP(R141,Tabelle1!B$41:C$1000,2,FALSE))</f>
        <v/>
      </c>
      <c r="R141" s="54"/>
      <c r="S141" s="45"/>
      <c r="T141" s="46"/>
      <c r="U141" s="47"/>
      <c r="V141" s="48"/>
      <c r="W141" s="118"/>
      <c r="X141" s="49"/>
      <c r="Y141" s="50"/>
      <c r="Z141" s="55"/>
      <c r="AA141" s="55"/>
      <c r="AB141" s="55"/>
      <c r="AC141" s="41"/>
      <c r="AD141" s="52"/>
      <c r="AE141" s="41"/>
      <c r="AF141" s="41"/>
      <c r="AG141" s="41"/>
      <c r="AH141" s="41"/>
      <c r="AI141" s="51"/>
      <c r="AJ141" s="72"/>
      <c r="AK141" s="47"/>
      <c r="AL141" s="47"/>
      <c r="AM141" s="47"/>
      <c r="AN141" s="47"/>
      <c r="AO141" s="47"/>
      <c r="AP141" s="47"/>
      <c r="AQ141" s="47"/>
      <c r="AR141" s="73"/>
    </row>
    <row r="142" spans="1:44" ht="17.25">
      <c r="A142" s="39"/>
      <c r="B142" s="56"/>
      <c r="C142" s="57"/>
      <c r="D142" s="57"/>
      <c r="E142" s="42"/>
      <c r="F142" s="42"/>
      <c r="G142" s="43"/>
      <c r="H142" s="43"/>
      <c r="I142" s="43"/>
      <c r="J142" s="43"/>
      <c r="K142" s="43"/>
      <c r="L142" s="43"/>
      <c r="M142" s="43"/>
      <c r="N142" s="44"/>
      <c r="O142" s="44"/>
      <c r="P142" s="44"/>
      <c r="Q142" s="175" t="str">
        <f>IF(R142="","",VLOOKUP(R142,Tabelle1!B$41:C$1000,2,FALSE))</f>
        <v/>
      </c>
      <c r="R142" s="54"/>
      <c r="S142" s="45"/>
      <c r="T142" s="46"/>
      <c r="U142" s="47"/>
      <c r="V142" s="48"/>
      <c r="W142" s="118"/>
      <c r="X142" s="49"/>
      <c r="Y142" s="50"/>
      <c r="Z142" s="55"/>
      <c r="AA142" s="55"/>
      <c r="AB142" s="55"/>
      <c r="AC142" s="41"/>
      <c r="AD142" s="52"/>
      <c r="AE142" s="41"/>
      <c r="AF142" s="41"/>
      <c r="AG142" s="41"/>
      <c r="AH142" s="41"/>
      <c r="AI142" s="51"/>
      <c r="AJ142" s="72"/>
      <c r="AK142" s="47"/>
      <c r="AL142" s="47"/>
      <c r="AM142" s="47"/>
      <c r="AN142" s="47"/>
      <c r="AO142" s="47"/>
      <c r="AP142" s="47"/>
      <c r="AQ142" s="47"/>
      <c r="AR142" s="73"/>
    </row>
    <row r="143" spans="1:44" ht="17.25">
      <c r="A143" s="39"/>
      <c r="B143" s="40"/>
      <c r="C143" s="41"/>
      <c r="D143" s="41"/>
      <c r="E143" s="42"/>
      <c r="F143" s="42"/>
      <c r="G143" s="43"/>
      <c r="H143" s="43"/>
      <c r="I143" s="43"/>
      <c r="J143" s="43"/>
      <c r="K143" s="43"/>
      <c r="L143" s="43"/>
      <c r="M143" s="43"/>
      <c r="N143" s="44"/>
      <c r="O143" s="44"/>
      <c r="P143" s="44"/>
      <c r="Q143" s="175" t="str">
        <f>IF(R143="","",VLOOKUP(R143,Tabelle1!B$41:C$1000,2,FALSE))</f>
        <v/>
      </c>
      <c r="R143" s="54"/>
      <c r="S143" s="45"/>
      <c r="T143" s="46"/>
      <c r="U143" s="47"/>
      <c r="V143" s="48"/>
      <c r="W143" s="118"/>
      <c r="X143" s="49"/>
      <c r="Y143" s="50"/>
      <c r="Z143" s="55"/>
      <c r="AA143" s="55"/>
      <c r="AB143" s="55"/>
      <c r="AC143" s="41"/>
      <c r="AD143" s="52"/>
      <c r="AE143" s="41"/>
      <c r="AF143" s="41"/>
      <c r="AG143" s="41"/>
      <c r="AH143" s="41"/>
      <c r="AI143" s="51"/>
      <c r="AJ143" s="72"/>
      <c r="AK143" s="47"/>
      <c r="AL143" s="47"/>
      <c r="AM143" s="47"/>
      <c r="AN143" s="47"/>
      <c r="AO143" s="47"/>
      <c r="AP143" s="47"/>
      <c r="AQ143" s="47"/>
      <c r="AR143" s="73"/>
    </row>
    <row r="144" spans="1:44" ht="17.25">
      <c r="A144" s="39"/>
      <c r="B144" s="40"/>
      <c r="C144" s="41"/>
      <c r="D144" s="41"/>
      <c r="E144" s="42"/>
      <c r="F144" s="42"/>
      <c r="G144" s="43"/>
      <c r="H144" s="43"/>
      <c r="I144" s="43"/>
      <c r="J144" s="43"/>
      <c r="K144" s="43"/>
      <c r="L144" s="43"/>
      <c r="M144" s="43"/>
      <c r="N144" s="44"/>
      <c r="O144" s="44"/>
      <c r="P144" s="44"/>
      <c r="Q144" s="175" t="str">
        <f>IF(R144="","",VLOOKUP(R144,Tabelle1!B$41:C$1000,2,FALSE))</f>
        <v/>
      </c>
      <c r="R144" s="54"/>
      <c r="S144" s="45"/>
      <c r="T144" s="46"/>
      <c r="U144" s="47"/>
      <c r="V144" s="48"/>
      <c r="W144" s="118"/>
      <c r="X144" s="49"/>
      <c r="Y144" s="50"/>
      <c r="Z144" s="55"/>
      <c r="AA144" s="55"/>
      <c r="AB144" s="55"/>
      <c r="AC144" s="41"/>
      <c r="AD144" s="52"/>
      <c r="AE144" s="41"/>
      <c r="AF144" s="41"/>
      <c r="AG144" s="41"/>
      <c r="AH144" s="41"/>
      <c r="AI144" s="51"/>
      <c r="AJ144" s="72"/>
      <c r="AK144" s="47"/>
      <c r="AL144" s="47"/>
      <c r="AM144" s="47"/>
      <c r="AN144" s="47"/>
      <c r="AO144" s="47"/>
      <c r="AP144" s="47"/>
      <c r="AQ144" s="47"/>
      <c r="AR144" s="73"/>
    </row>
    <row r="145" spans="1:44" ht="17.25">
      <c r="A145" s="39"/>
      <c r="B145" s="40"/>
      <c r="C145" s="41"/>
      <c r="D145" s="41"/>
      <c r="E145" s="42"/>
      <c r="F145" s="42"/>
      <c r="G145" s="43"/>
      <c r="H145" s="43"/>
      <c r="I145" s="43"/>
      <c r="J145" s="43"/>
      <c r="K145" s="43"/>
      <c r="L145" s="43"/>
      <c r="M145" s="43"/>
      <c r="N145" s="44"/>
      <c r="O145" s="44"/>
      <c r="P145" s="44"/>
      <c r="Q145" s="175" t="str">
        <f>IF(R145="","",VLOOKUP(R145,Tabelle1!B$41:C$1000,2,FALSE))</f>
        <v/>
      </c>
      <c r="R145" s="54"/>
      <c r="S145" s="45"/>
      <c r="T145" s="46"/>
      <c r="U145" s="47"/>
      <c r="V145" s="48"/>
      <c r="W145" s="118"/>
      <c r="X145" s="49"/>
      <c r="Y145" s="50"/>
      <c r="Z145" s="55"/>
      <c r="AA145" s="55"/>
      <c r="AB145" s="55"/>
      <c r="AC145" s="41"/>
      <c r="AD145" s="52"/>
      <c r="AE145" s="41"/>
      <c r="AF145" s="41"/>
      <c r="AG145" s="41"/>
      <c r="AH145" s="41"/>
      <c r="AI145" s="51"/>
      <c r="AJ145" s="72"/>
      <c r="AK145" s="47"/>
      <c r="AL145" s="47"/>
      <c r="AM145" s="47"/>
      <c r="AN145" s="47"/>
      <c r="AO145" s="47"/>
      <c r="AP145" s="47"/>
      <c r="AQ145" s="47"/>
      <c r="AR145" s="73"/>
    </row>
    <row r="146" spans="1:44" ht="17.25">
      <c r="A146" s="39"/>
      <c r="B146" s="40"/>
      <c r="C146" s="41"/>
      <c r="D146" s="41"/>
      <c r="E146" s="42"/>
      <c r="F146" s="42"/>
      <c r="G146" s="43"/>
      <c r="H146" s="43"/>
      <c r="I146" s="43"/>
      <c r="J146" s="43"/>
      <c r="K146" s="43"/>
      <c r="L146" s="43"/>
      <c r="M146" s="43"/>
      <c r="N146" s="44"/>
      <c r="O146" s="44"/>
      <c r="P146" s="44"/>
      <c r="Q146" s="175" t="str">
        <f>IF(R146="","",VLOOKUP(R146,Tabelle1!B$41:C$1000,2,FALSE))</f>
        <v/>
      </c>
      <c r="R146" s="54"/>
      <c r="S146" s="45"/>
      <c r="T146" s="46"/>
      <c r="U146" s="47"/>
      <c r="V146" s="48"/>
      <c r="W146" s="118"/>
      <c r="X146" s="49"/>
      <c r="Y146" s="50"/>
      <c r="Z146" s="55"/>
      <c r="AA146" s="55"/>
      <c r="AB146" s="55"/>
      <c r="AC146" s="41"/>
      <c r="AD146" s="52"/>
      <c r="AE146" s="41"/>
      <c r="AF146" s="41"/>
      <c r="AG146" s="41"/>
      <c r="AH146" s="41"/>
      <c r="AI146" s="51"/>
      <c r="AJ146" s="72"/>
      <c r="AK146" s="47"/>
      <c r="AL146" s="47"/>
      <c r="AM146" s="47"/>
      <c r="AN146" s="47"/>
      <c r="AO146" s="47"/>
      <c r="AP146" s="47"/>
      <c r="AQ146" s="47"/>
      <c r="AR146" s="73"/>
    </row>
    <row r="147" spans="1:44" ht="17.25">
      <c r="A147" s="39"/>
      <c r="B147" s="40"/>
      <c r="C147" s="41"/>
      <c r="D147" s="41"/>
      <c r="E147" s="42"/>
      <c r="F147" s="42"/>
      <c r="G147" s="43"/>
      <c r="H147" s="43"/>
      <c r="I147" s="43"/>
      <c r="J147" s="43"/>
      <c r="K147" s="43"/>
      <c r="L147" s="43"/>
      <c r="M147" s="43"/>
      <c r="N147" s="44"/>
      <c r="O147" s="44"/>
      <c r="P147" s="44"/>
      <c r="Q147" s="175" t="str">
        <f>IF(R147="","",VLOOKUP(R147,Tabelle1!B$41:C$1000,2,FALSE))</f>
        <v/>
      </c>
      <c r="R147" s="54"/>
      <c r="S147" s="45"/>
      <c r="T147" s="46"/>
      <c r="U147" s="47"/>
      <c r="V147" s="48"/>
      <c r="W147" s="118"/>
      <c r="X147" s="49"/>
      <c r="Y147" s="50"/>
      <c r="Z147" s="55"/>
      <c r="AA147" s="55"/>
      <c r="AB147" s="55"/>
      <c r="AC147" s="41"/>
      <c r="AD147" s="52"/>
      <c r="AE147" s="41"/>
      <c r="AF147" s="41"/>
      <c r="AG147" s="41"/>
      <c r="AH147" s="41"/>
      <c r="AI147" s="51"/>
      <c r="AJ147" s="72"/>
      <c r="AK147" s="47"/>
      <c r="AL147" s="47"/>
      <c r="AM147" s="47"/>
      <c r="AN147" s="47"/>
      <c r="AO147" s="47"/>
      <c r="AP147" s="47"/>
      <c r="AQ147" s="47"/>
      <c r="AR147" s="73"/>
    </row>
    <row r="148" spans="1:44" ht="17.25">
      <c r="A148" s="39"/>
      <c r="B148" s="40"/>
      <c r="C148" s="41"/>
      <c r="D148" s="41"/>
      <c r="E148" s="42"/>
      <c r="F148" s="42"/>
      <c r="G148" s="43"/>
      <c r="H148" s="43"/>
      <c r="I148" s="43"/>
      <c r="J148" s="43"/>
      <c r="K148" s="43"/>
      <c r="L148" s="43"/>
      <c r="M148" s="43"/>
      <c r="N148" s="44"/>
      <c r="O148" s="44"/>
      <c r="P148" s="44"/>
      <c r="Q148" s="175" t="str">
        <f>IF(R148="","",VLOOKUP(R148,Tabelle1!B$41:C$1000,2,FALSE))</f>
        <v/>
      </c>
      <c r="R148" s="54"/>
      <c r="S148" s="45"/>
      <c r="T148" s="46"/>
      <c r="U148" s="47"/>
      <c r="V148" s="48"/>
      <c r="W148" s="118"/>
      <c r="X148" s="49"/>
      <c r="Y148" s="50"/>
      <c r="Z148" s="55"/>
      <c r="AA148" s="55"/>
      <c r="AB148" s="55"/>
      <c r="AC148" s="41"/>
      <c r="AD148" s="52"/>
      <c r="AE148" s="41"/>
      <c r="AF148" s="41"/>
      <c r="AG148" s="41"/>
      <c r="AH148" s="41"/>
      <c r="AI148" s="51"/>
      <c r="AJ148" s="72"/>
      <c r="AK148" s="47"/>
      <c r="AL148" s="47"/>
      <c r="AM148" s="47"/>
      <c r="AN148" s="47"/>
      <c r="AO148" s="47"/>
      <c r="AP148" s="47"/>
      <c r="AQ148" s="47"/>
      <c r="AR148" s="73"/>
    </row>
    <row r="149" spans="1:44" ht="17.25">
      <c r="A149" s="39"/>
      <c r="B149" s="40"/>
      <c r="C149" s="41"/>
      <c r="D149" s="41"/>
      <c r="E149" s="42"/>
      <c r="F149" s="42"/>
      <c r="G149" s="43"/>
      <c r="H149" s="43"/>
      <c r="I149" s="43"/>
      <c r="J149" s="43"/>
      <c r="K149" s="43"/>
      <c r="L149" s="43"/>
      <c r="M149" s="43"/>
      <c r="N149" s="44"/>
      <c r="O149" s="44"/>
      <c r="P149" s="44"/>
      <c r="Q149" s="175" t="str">
        <f>IF(R149="","",VLOOKUP(R149,Tabelle1!B$41:C$1000,2,FALSE))</f>
        <v/>
      </c>
      <c r="R149" s="54"/>
      <c r="S149" s="45"/>
      <c r="T149" s="46"/>
      <c r="U149" s="47"/>
      <c r="V149" s="48"/>
      <c r="W149" s="118"/>
      <c r="X149" s="49"/>
      <c r="Y149" s="50"/>
      <c r="Z149" s="55"/>
      <c r="AA149" s="55"/>
      <c r="AB149" s="55"/>
      <c r="AC149" s="41"/>
      <c r="AD149" s="52"/>
      <c r="AE149" s="41"/>
      <c r="AF149" s="41"/>
      <c r="AG149" s="41"/>
      <c r="AH149" s="41"/>
      <c r="AI149" s="51"/>
      <c r="AJ149" s="72"/>
      <c r="AK149" s="47"/>
      <c r="AL149" s="47"/>
      <c r="AM149" s="47"/>
      <c r="AN149" s="47"/>
      <c r="AO149" s="47"/>
      <c r="AP149" s="47"/>
      <c r="AQ149" s="47"/>
      <c r="AR149" s="73"/>
    </row>
    <row r="150" spans="1:44" ht="17.25">
      <c r="A150" s="39"/>
      <c r="B150" s="40"/>
      <c r="C150" s="41"/>
      <c r="D150" s="41"/>
      <c r="E150" s="42"/>
      <c r="F150" s="42"/>
      <c r="G150" s="43"/>
      <c r="H150" s="43"/>
      <c r="I150" s="43"/>
      <c r="J150" s="43"/>
      <c r="K150" s="43"/>
      <c r="L150" s="43"/>
      <c r="M150" s="43"/>
      <c r="N150" s="44"/>
      <c r="O150" s="44"/>
      <c r="P150" s="44"/>
      <c r="Q150" s="175" t="str">
        <f>IF(R150="","",VLOOKUP(R150,Tabelle1!B$41:C$1000,2,FALSE))</f>
        <v/>
      </c>
      <c r="R150" s="54"/>
      <c r="S150" s="45"/>
      <c r="T150" s="46"/>
      <c r="U150" s="47"/>
      <c r="V150" s="48"/>
      <c r="W150" s="118"/>
      <c r="X150" s="49"/>
      <c r="Y150" s="50"/>
      <c r="Z150" s="55"/>
      <c r="AA150" s="55"/>
      <c r="AB150" s="55"/>
      <c r="AC150" s="41"/>
      <c r="AD150" s="52"/>
      <c r="AE150" s="41"/>
      <c r="AF150" s="41"/>
      <c r="AG150" s="41"/>
      <c r="AH150" s="41"/>
      <c r="AI150" s="51"/>
      <c r="AJ150" s="72"/>
      <c r="AK150" s="47"/>
      <c r="AL150" s="47"/>
      <c r="AM150" s="47"/>
      <c r="AN150" s="47"/>
      <c r="AO150" s="47"/>
      <c r="AP150" s="47"/>
      <c r="AQ150" s="47"/>
      <c r="AR150" s="73"/>
    </row>
    <row r="151" spans="1:44" ht="17.25">
      <c r="A151" s="39"/>
      <c r="B151" s="40"/>
      <c r="C151" s="41"/>
      <c r="D151" s="41"/>
      <c r="E151" s="42"/>
      <c r="F151" s="42"/>
      <c r="G151" s="43"/>
      <c r="H151" s="43"/>
      <c r="I151" s="43"/>
      <c r="J151" s="43"/>
      <c r="K151" s="43"/>
      <c r="L151" s="43"/>
      <c r="M151" s="43"/>
      <c r="N151" s="44"/>
      <c r="O151" s="44"/>
      <c r="P151" s="44"/>
      <c r="Q151" s="175" t="str">
        <f>IF(R151="","",VLOOKUP(R151,Tabelle1!B$41:C$1000,2,FALSE))</f>
        <v/>
      </c>
      <c r="R151" s="54"/>
      <c r="S151" s="45"/>
      <c r="T151" s="46"/>
      <c r="U151" s="47"/>
      <c r="V151" s="48"/>
      <c r="W151" s="118"/>
      <c r="X151" s="49"/>
      <c r="Y151" s="50"/>
      <c r="Z151" s="55"/>
      <c r="AA151" s="55"/>
      <c r="AB151" s="55"/>
      <c r="AC151" s="41"/>
      <c r="AD151" s="52"/>
      <c r="AE151" s="41"/>
      <c r="AF151" s="41"/>
      <c r="AG151" s="41"/>
      <c r="AH151" s="41"/>
      <c r="AI151" s="51"/>
      <c r="AJ151" s="72"/>
      <c r="AK151" s="47"/>
      <c r="AL151" s="47"/>
      <c r="AM151" s="47"/>
      <c r="AN151" s="47"/>
      <c r="AO151" s="47"/>
      <c r="AP151" s="47"/>
      <c r="AQ151" s="47"/>
      <c r="AR151" s="73"/>
    </row>
    <row r="152" spans="1:44" ht="17.25">
      <c r="A152" s="39"/>
      <c r="B152" s="40"/>
      <c r="C152" s="41"/>
      <c r="D152" s="41"/>
      <c r="E152" s="42"/>
      <c r="F152" s="42"/>
      <c r="G152" s="43"/>
      <c r="H152" s="43"/>
      <c r="I152" s="43"/>
      <c r="J152" s="43"/>
      <c r="K152" s="43"/>
      <c r="L152" s="43"/>
      <c r="M152" s="43"/>
      <c r="N152" s="44"/>
      <c r="O152" s="44"/>
      <c r="P152" s="44"/>
      <c r="Q152" s="175" t="str">
        <f>IF(R152="","",VLOOKUP(R152,Tabelle1!B$41:C$1000,2,FALSE))</f>
        <v/>
      </c>
      <c r="R152" s="54"/>
      <c r="S152" s="45"/>
      <c r="T152" s="46"/>
      <c r="U152" s="47"/>
      <c r="V152" s="48"/>
      <c r="W152" s="118"/>
      <c r="X152" s="49"/>
      <c r="Y152" s="50"/>
      <c r="Z152" s="55"/>
      <c r="AA152" s="55"/>
      <c r="AB152" s="55"/>
      <c r="AC152" s="41"/>
      <c r="AD152" s="52"/>
      <c r="AE152" s="41"/>
      <c r="AF152" s="41"/>
      <c r="AG152" s="41"/>
      <c r="AH152" s="41"/>
      <c r="AI152" s="51"/>
      <c r="AJ152" s="72"/>
      <c r="AK152" s="47"/>
      <c r="AL152" s="47"/>
      <c r="AM152" s="47"/>
      <c r="AN152" s="47"/>
      <c r="AO152" s="47"/>
      <c r="AP152" s="47"/>
      <c r="AQ152" s="47"/>
      <c r="AR152" s="73"/>
    </row>
    <row r="153" spans="1:44" ht="17.25">
      <c r="A153" s="39"/>
      <c r="B153" s="40"/>
      <c r="C153" s="41"/>
      <c r="D153" s="41"/>
      <c r="E153" s="42"/>
      <c r="F153" s="42"/>
      <c r="G153" s="43"/>
      <c r="H153" s="43"/>
      <c r="I153" s="43"/>
      <c r="J153" s="43"/>
      <c r="K153" s="43"/>
      <c r="L153" s="43"/>
      <c r="M153" s="43"/>
      <c r="N153" s="44"/>
      <c r="O153" s="44"/>
      <c r="P153" s="44"/>
      <c r="Q153" s="175" t="str">
        <f>IF(R153="","",VLOOKUP(R153,Tabelle1!B$41:C$1000,2,FALSE))</f>
        <v/>
      </c>
      <c r="R153" s="54"/>
      <c r="S153" s="45"/>
      <c r="T153" s="46"/>
      <c r="U153" s="47"/>
      <c r="V153" s="48"/>
      <c r="W153" s="118"/>
      <c r="X153" s="49"/>
      <c r="Y153" s="50"/>
      <c r="Z153" s="55"/>
      <c r="AA153" s="55"/>
      <c r="AB153" s="55"/>
      <c r="AC153" s="41"/>
      <c r="AD153" s="52"/>
      <c r="AE153" s="41"/>
      <c r="AF153" s="41"/>
      <c r="AG153" s="41"/>
      <c r="AH153" s="41"/>
      <c r="AI153" s="51"/>
      <c r="AJ153" s="72"/>
      <c r="AK153" s="47"/>
      <c r="AL153" s="47"/>
      <c r="AM153" s="47"/>
      <c r="AN153" s="47"/>
      <c r="AO153" s="47"/>
      <c r="AP153" s="47"/>
      <c r="AQ153" s="47"/>
      <c r="AR153" s="73"/>
    </row>
    <row r="154" spans="1:44" ht="17.25">
      <c r="A154" s="39"/>
      <c r="B154" s="40"/>
      <c r="C154" s="41"/>
      <c r="D154" s="41"/>
      <c r="E154" s="42"/>
      <c r="F154" s="42"/>
      <c r="G154" s="43"/>
      <c r="H154" s="43"/>
      <c r="I154" s="43"/>
      <c r="J154" s="43"/>
      <c r="K154" s="43"/>
      <c r="L154" s="43"/>
      <c r="M154" s="43"/>
      <c r="N154" s="44"/>
      <c r="O154" s="44"/>
      <c r="P154" s="44"/>
      <c r="Q154" s="175" t="str">
        <f>IF(R154="","",VLOOKUP(R154,Tabelle1!B$41:C$1000,2,FALSE))</f>
        <v/>
      </c>
      <c r="R154" s="54"/>
      <c r="S154" s="45"/>
      <c r="T154" s="46"/>
      <c r="U154" s="47"/>
      <c r="V154" s="48"/>
      <c r="W154" s="118"/>
      <c r="X154" s="49"/>
      <c r="Y154" s="50"/>
      <c r="Z154" s="55"/>
      <c r="AA154" s="55"/>
      <c r="AB154" s="55"/>
      <c r="AC154" s="41"/>
      <c r="AD154" s="52"/>
      <c r="AE154" s="41"/>
      <c r="AF154" s="41"/>
      <c r="AG154" s="41"/>
      <c r="AH154" s="41"/>
      <c r="AI154" s="51"/>
      <c r="AJ154" s="72"/>
      <c r="AK154" s="47"/>
      <c r="AL154" s="47"/>
      <c r="AM154" s="47"/>
      <c r="AN154" s="47"/>
      <c r="AO154" s="47"/>
      <c r="AP154" s="47"/>
      <c r="AQ154" s="47"/>
      <c r="AR154" s="73"/>
    </row>
    <row r="155" spans="1:44" ht="17.25">
      <c r="A155" s="39"/>
      <c r="B155" s="40"/>
      <c r="C155" s="41"/>
      <c r="D155" s="41"/>
      <c r="E155" s="42"/>
      <c r="F155" s="42"/>
      <c r="G155" s="43"/>
      <c r="H155" s="43"/>
      <c r="I155" s="43"/>
      <c r="J155" s="43"/>
      <c r="K155" s="43"/>
      <c r="L155" s="43"/>
      <c r="M155" s="43"/>
      <c r="N155" s="44"/>
      <c r="O155" s="44"/>
      <c r="P155" s="44"/>
      <c r="Q155" s="175" t="str">
        <f>IF(R155="","",VLOOKUP(R155,Tabelle1!B$41:C$1000,2,FALSE))</f>
        <v/>
      </c>
      <c r="R155" s="54"/>
      <c r="S155" s="45"/>
      <c r="T155" s="46"/>
      <c r="U155" s="47"/>
      <c r="V155" s="48"/>
      <c r="W155" s="118"/>
      <c r="X155" s="49"/>
      <c r="Y155" s="50"/>
      <c r="Z155" s="55"/>
      <c r="AA155" s="55"/>
      <c r="AB155" s="55"/>
      <c r="AC155" s="41"/>
      <c r="AD155" s="52"/>
      <c r="AE155" s="41"/>
      <c r="AF155" s="41"/>
      <c r="AG155" s="41"/>
      <c r="AH155" s="41"/>
      <c r="AI155" s="51"/>
      <c r="AJ155" s="72"/>
      <c r="AK155" s="47"/>
      <c r="AL155" s="47"/>
      <c r="AM155" s="47"/>
      <c r="AN155" s="47"/>
      <c r="AO155" s="47"/>
      <c r="AP155" s="47"/>
      <c r="AQ155" s="47"/>
      <c r="AR155" s="73"/>
    </row>
    <row r="156" spans="1:44" ht="17.25">
      <c r="A156" s="39"/>
      <c r="B156" s="40"/>
      <c r="C156" s="41"/>
      <c r="D156" s="41"/>
      <c r="E156" s="42"/>
      <c r="F156" s="42"/>
      <c r="G156" s="43"/>
      <c r="H156" s="43"/>
      <c r="I156" s="43"/>
      <c r="J156" s="43"/>
      <c r="K156" s="43"/>
      <c r="L156" s="43"/>
      <c r="M156" s="43"/>
      <c r="N156" s="44"/>
      <c r="O156" s="44"/>
      <c r="P156" s="44"/>
      <c r="Q156" s="175" t="str">
        <f>IF(R156="","",VLOOKUP(R156,Tabelle1!B$41:C$1000,2,FALSE))</f>
        <v/>
      </c>
      <c r="R156" s="54"/>
      <c r="S156" s="45"/>
      <c r="T156" s="46"/>
      <c r="U156" s="47"/>
      <c r="V156" s="48"/>
      <c r="W156" s="118"/>
      <c r="X156" s="49"/>
      <c r="Y156" s="50"/>
      <c r="Z156" s="55"/>
      <c r="AA156" s="55"/>
      <c r="AB156" s="55"/>
      <c r="AC156" s="41"/>
      <c r="AD156" s="52"/>
      <c r="AE156" s="41"/>
      <c r="AF156" s="41"/>
      <c r="AG156" s="41"/>
      <c r="AH156" s="41"/>
      <c r="AI156" s="51"/>
      <c r="AJ156" s="72"/>
      <c r="AK156" s="47"/>
      <c r="AL156" s="47"/>
      <c r="AM156" s="47"/>
      <c r="AN156" s="47"/>
      <c r="AO156" s="47"/>
      <c r="AP156" s="47"/>
      <c r="AQ156" s="47"/>
      <c r="AR156" s="73"/>
    </row>
    <row r="157" spans="1:44" ht="17.25">
      <c r="A157" s="39"/>
      <c r="B157" s="40"/>
      <c r="C157" s="41"/>
      <c r="D157" s="41"/>
      <c r="E157" s="42"/>
      <c r="F157" s="42"/>
      <c r="G157" s="43"/>
      <c r="H157" s="43"/>
      <c r="I157" s="43"/>
      <c r="J157" s="43"/>
      <c r="K157" s="43"/>
      <c r="L157" s="43"/>
      <c r="M157" s="43"/>
      <c r="N157" s="44"/>
      <c r="O157" s="44"/>
      <c r="P157" s="44"/>
      <c r="Q157" s="175" t="str">
        <f>IF(R157="","",VLOOKUP(R157,Tabelle1!B$41:C$1000,2,FALSE))</f>
        <v/>
      </c>
      <c r="R157" s="54"/>
      <c r="S157" s="45"/>
      <c r="T157" s="46"/>
      <c r="U157" s="47"/>
      <c r="V157" s="48"/>
      <c r="W157" s="118"/>
      <c r="X157" s="49"/>
      <c r="Y157" s="50"/>
      <c r="Z157" s="55"/>
      <c r="AA157" s="55"/>
      <c r="AB157" s="55"/>
      <c r="AC157" s="41"/>
      <c r="AD157" s="52"/>
      <c r="AE157" s="41"/>
      <c r="AF157" s="41"/>
      <c r="AG157" s="41"/>
      <c r="AH157" s="41"/>
      <c r="AI157" s="51"/>
      <c r="AJ157" s="72"/>
      <c r="AK157" s="47"/>
      <c r="AL157" s="47"/>
      <c r="AM157" s="47"/>
      <c r="AN157" s="47"/>
      <c r="AO157" s="47"/>
      <c r="AP157" s="47"/>
      <c r="AQ157" s="47"/>
      <c r="AR157" s="73"/>
    </row>
    <row r="158" spans="1:44" ht="17.25">
      <c r="A158" s="39"/>
      <c r="B158" s="40"/>
      <c r="C158" s="41"/>
      <c r="D158" s="41"/>
      <c r="E158" s="42"/>
      <c r="F158" s="42"/>
      <c r="G158" s="43"/>
      <c r="H158" s="43"/>
      <c r="I158" s="43"/>
      <c r="J158" s="43"/>
      <c r="K158" s="43"/>
      <c r="L158" s="43"/>
      <c r="M158" s="43"/>
      <c r="N158" s="44"/>
      <c r="O158" s="44"/>
      <c r="P158" s="44"/>
      <c r="Q158" s="175" t="str">
        <f>IF(R158="","",VLOOKUP(R158,Tabelle1!B$41:C$1000,2,FALSE))</f>
        <v/>
      </c>
      <c r="R158" s="54"/>
      <c r="S158" s="45"/>
      <c r="T158" s="46"/>
      <c r="U158" s="47"/>
      <c r="V158" s="48"/>
      <c r="W158" s="118"/>
      <c r="X158" s="49"/>
      <c r="Y158" s="50"/>
      <c r="Z158" s="55"/>
      <c r="AA158" s="55"/>
      <c r="AB158" s="55"/>
      <c r="AC158" s="41"/>
      <c r="AD158" s="52"/>
      <c r="AE158" s="41"/>
      <c r="AF158" s="41"/>
      <c r="AG158" s="41"/>
      <c r="AH158" s="41"/>
      <c r="AI158" s="51"/>
      <c r="AJ158" s="72"/>
      <c r="AK158" s="47"/>
      <c r="AL158" s="47"/>
      <c r="AM158" s="47"/>
      <c r="AN158" s="47"/>
      <c r="AO158" s="47"/>
      <c r="AP158" s="47"/>
      <c r="AQ158" s="47"/>
      <c r="AR158" s="73"/>
    </row>
    <row r="159" spans="1:44" ht="17.25">
      <c r="A159" s="39"/>
      <c r="B159" s="40"/>
      <c r="C159" s="41"/>
      <c r="D159" s="41"/>
      <c r="E159" s="42"/>
      <c r="F159" s="42"/>
      <c r="G159" s="43"/>
      <c r="H159" s="43"/>
      <c r="I159" s="43"/>
      <c r="J159" s="43"/>
      <c r="K159" s="43"/>
      <c r="L159" s="43"/>
      <c r="M159" s="43"/>
      <c r="N159" s="44"/>
      <c r="O159" s="44"/>
      <c r="P159" s="44"/>
      <c r="Q159" s="175" t="str">
        <f>IF(R159="","",VLOOKUP(R159,Tabelle1!B$41:C$1000,2,FALSE))</f>
        <v/>
      </c>
      <c r="R159" s="54"/>
      <c r="S159" s="45"/>
      <c r="T159" s="46"/>
      <c r="U159" s="47"/>
      <c r="V159" s="48"/>
      <c r="W159" s="118"/>
      <c r="X159" s="49"/>
      <c r="Y159" s="50"/>
      <c r="Z159" s="55"/>
      <c r="AA159" s="55"/>
      <c r="AB159" s="55"/>
      <c r="AC159" s="41"/>
      <c r="AD159" s="52"/>
      <c r="AE159" s="41"/>
      <c r="AF159" s="41"/>
      <c r="AG159" s="41"/>
      <c r="AH159" s="41"/>
      <c r="AI159" s="51"/>
      <c r="AJ159" s="72"/>
      <c r="AK159" s="47"/>
      <c r="AL159" s="47"/>
      <c r="AM159" s="47"/>
      <c r="AN159" s="47"/>
      <c r="AO159" s="47"/>
      <c r="AP159" s="47"/>
      <c r="AQ159" s="47"/>
      <c r="AR159" s="73"/>
    </row>
    <row r="160" spans="1:44" ht="17.25">
      <c r="A160" s="39"/>
      <c r="B160" s="40"/>
      <c r="C160" s="41"/>
      <c r="D160" s="41"/>
      <c r="E160" s="42"/>
      <c r="F160" s="42"/>
      <c r="G160" s="43"/>
      <c r="H160" s="43"/>
      <c r="I160" s="43"/>
      <c r="J160" s="43"/>
      <c r="K160" s="43"/>
      <c r="L160" s="43"/>
      <c r="M160" s="43"/>
      <c r="N160" s="44"/>
      <c r="O160" s="44"/>
      <c r="P160" s="44"/>
      <c r="Q160" s="175" t="str">
        <f>IF(R160="","",VLOOKUP(R160,Tabelle1!B$41:C$1000,2,FALSE))</f>
        <v/>
      </c>
      <c r="R160" s="54"/>
      <c r="S160" s="45"/>
      <c r="T160" s="46"/>
      <c r="U160" s="47"/>
      <c r="V160" s="48"/>
      <c r="W160" s="118"/>
      <c r="X160" s="49"/>
      <c r="Y160" s="50"/>
      <c r="Z160" s="55"/>
      <c r="AA160" s="55"/>
      <c r="AB160" s="55"/>
      <c r="AC160" s="41"/>
      <c r="AD160" s="52"/>
      <c r="AE160" s="41"/>
      <c r="AF160" s="41"/>
      <c r="AG160" s="41"/>
      <c r="AH160" s="41"/>
      <c r="AI160" s="51"/>
      <c r="AJ160" s="72"/>
      <c r="AK160" s="47"/>
      <c r="AL160" s="47"/>
      <c r="AM160" s="47"/>
      <c r="AN160" s="47"/>
      <c r="AO160" s="47"/>
      <c r="AP160" s="47"/>
      <c r="AQ160" s="47"/>
      <c r="AR160" s="73"/>
    </row>
    <row r="161" spans="1:44" ht="17.25">
      <c r="A161" s="39"/>
      <c r="B161" s="40"/>
      <c r="C161" s="41"/>
      <c r="D161" s="41"/>
      <c r="E161" s="42"/>
      <c r="F161" s="42"/>
      <c r="G161" s="43"/>
      <c r="H161" s="43"/>
      <c r="I161" s="43"/>
      <c r="J161" s="43"/>
      <c r="K161" s="43"/>
      <c r="L161" s="43"/>
      <c r="M161" s="43"/>
      <c r="N161" s="44"/>
      <c r="O161" s="44"/>
      <c r="P161" s="44"/>
      <c r="Q161" s="175" t="str">
        <f>IF(R161="","",VLOOKUP(R161,Tabelle1!B$41:C$1000,2,FALSE))</f>
        <v/>
      </c>
      <c r="R161" s="54"/>
      <c r="S161" s="45"/>
      <c r="T161" s="46"/>
      <c r="U161" s="47"/>
      <c r="V161" s="48"/>
      <c r="W161" s="118"/>
      <c r="X161" s="49"/>
      <c r="Y161" s="50"/>
      <c r="Z161" s="55"/>
      <c r="AA161" s="55"/>
      <c r="AB161" s="55"/>
      <c r="AC161" s="41"/>
      <c r="AD161" s="52"/>
      <c r="AE161" s="41"/>
      <c r="AF161" s="41"/>
      <c r="AG161" s="41"/>
      <c r="AH161" s="41"/>
      <c r="AI161" s="51"/>
      <c r="AJ161" s="72"/>
      <c r="AK161" s="47"/>
      <c r="AL161" s="47"/>
      <c r="AM161" s="47"/>
      <c r="AN161" s="47"/>
      <c r="AO161" s="47"/>
      <c r="AP161" s="47"/>
      <c r="AQ161" s="47"/>
      <c r="AR161" s="73"/>
    </row>
    <row r="162" spans="1:44" ht="17.25">
      <c r="A162" s="39"/>
      <c r="B162" s="40"/>
      <c r="C162" s="41"/>
      <c r="D162" s="41"/>
      <c r="E162" s="42"/>
      <c r="F162" s="42"/>
      <c r="G162" s="43"/>
      <c r="H162" s="43"/>
      <c r="I162" s="43"/>
      <c r="J162" s="43"/>
      <c r="K162" s="43"/>
      <c r="L162" s="43"/>
      <c r="M162" s="43"/>
      <c r="N162" s="44"/>
      <c r="O162" s="44"/>
      <c r="P162" s="44"/>
      <c r="Q162" s="175" t="str">
        <f>IF(R162="","",VLOOKUP(R162,Tabelle1!B$41:C$1000,2,FALSE))</f>
        <v/>
      </c>
      <c r="R162" s="54"/>
      <c r="S162" s="45"/>
      <c r="T162" s="46"/>
      <c r="U162" s="47"/>
      <c r="V162" s="48"/>
      <c r="W162" s="118"/>
      <c r="X162" s="49"/>
      <c r="Y162" s="50"/>
      <c r="Z162" s="55"/>
      <c r="AA162" s="55"/>
      <c r="AB162" s="55"/>
      <c r="AC162" s="41"/>
      <c r="AD162" s="52"/>
      <c r="AE162" s="41"/>
      <c r="AF162" s="41"/>
      <c r="AG162" s="41"/>
      <c r="AH162" s="41"/>
      <c r="AI162" s="51"/>
      <c r="AJ162" s="72"/>
      <c r="AK162" s="47"/>
      <c r="AL162" s="47"/>
      <c r="AM162" s="47"/>
      <c r="AN162" s="47"/>
      <c r="AO162" s="47"/>
      <c r="AP162" s="47"/>
      <c r="AQ162" s="47"/>
      <c r="AR162" s="73"/>
    </row>
    <row r="163" spans="1:44" ht="17.25">
      <c r="A163" s="39"/>
      <c r="B163" s="40"/>
      <c r="C163" s="41"/>
      <c r="D163" s="41"/>
      <c r="E163" s="42"/>
      <c r="F163" s="42"/>
      <c r="G163" s="43"/>
      <c r="H163" s="43"/>
      <c r="I163" s="43"/>
      <c r="J163" s="43"/>
      <c r="K163" s="43"/>
      <c r="L163" s="43"/>
      <c r="M163" s="43"/>
      <c r="N163" s="44"/>
      <c r="O163" s="44"/>
      <c r="P163" s="44"/>
      <c r="Q163" s="175" t="str">
        <f>IF(R163="","",VLOOKUP(R163,Tabelle1!B$41:C$1000,2,FALSE))</f>
        <v/>
      </c>
      <c r="R163" s="54"/>
      <c r="S163" s="45"/>
      <c r="T163" s="46"/>
      <c r="U163" s="47"/>
      <c r="V163" s="48"/>
      <c r="W163" s="118"/>
      <c r="X163" s="49"/>
      <c r="Y163" s="50"/>
      <c r="Z163" s="55"/>
      <c r="AA163" s="55"/>
      <c r="AB163" s="55"/>
      <c r="AC163" s="41"/>
      <c r="AD163" s="52"/>
      <c r="AE163" s="41"/>
      <c r="AF163" s="41"/>
      <c r="AG163" s="41"/>
      <c r="AH163" s="41"/>
      <c r="AI163" s="51"/>
      <c r="AJ163" s="72"/>
      <c r="AK163" s="47"/>
      <c r="AL163" s="47"/>
      <c r="AM163" s="47"/>
      <c r="AN163" s="47"/>
      <c r="AO163" s="47"/>
      <c r="AP163" s="47"/>
      <c r="AQ163" s="47"/>
      <c r="AR163" s="73"/>
    </row>
    <row r="164" spans="1:44" ht="17.25">
      <c r="A164" s="39"/>
      <c r="B164" s="40"/>
      <c r="C164" s="41"/>
      <c r="D164" s="41"/>
      <c r="E164" s="42"/>
      <c r="F164" s="42"/>
      <c r="G164" s="43"/>
      <c r="H164" s="43"/>
      <c r="I164" s="43"/>
      <c r="J164" s="43"/>
      <c r="K164" s="43"/>
      <c r="L164" s="43"/>
      <c r="M164" s="43"/>
      <c r="N164" s="44"/>
      <c r="O164" s="44"/>
      <c r="P164" s="44"/>
      <c r="Q164" s="175" t="str">
        <f>IF(R164="","",VLOOKUP(R164,Tabelle1!B$41:C$1000,2,FALSE))</f>
        <v/>
      </c>
      <c r="R164" s="54"/>
      <c r="S164" s="45"/>
      <c r="T164" s="46"/>
      <c r="U164" s="47"/>
      <c r="V164" s="48"/>
      <c r="W164" s="118"/>
      <c r="X164" s="49"/>
      <c r="Y164" s="50"/>
      <c r="Z164" s="55"/>
      <c r="AA164" s="55"/>
      <c r="AB164" s="55"/>
      <c r="AC164" s="41"/>
      <c r="AD164" s="52"/>
      <c r="AE164" s="41"/>
      <c r="AF164" s="41"/>
      <c r="AG164" s="41"/>
      <c r="AH164" s="41"/>
      <c r="AI164" s="51"/>
      <c r="AJ164" s="72"/>
      <c r="AK164" s="47"/>
      <c r="AL164" s="47"/>
      <c r="AM164" s="47"/>
      <c r="AN164" s="47"/>
      <c r="AO164" s="47"/>
      <c r="AP164" s="47"/>
      <c r="AQ164" s="47"/>
      <c r="AR164" s="73"/>
    </row>
    <row r="165" spans="1:44" ht="17.25">
      <c r="A165" s="39"/>
      <c r="B165" s="40"/>
      <c r="C165" s="41"/>
      <c r="D165" s="41"/>
      <c r="E165" s="42"/>
      <c r="F165" s="42"/>
      <c r="G165" s="43"/>
      <c r="H165" s="43"/>
      <c r="I165" s="43"/>
      <c r="J165" s="43"/>
      <c r="K165" s="43"/>
      <c r="L165" s="43"/>
      <c r="M165" s="43"/>
      <c r="N165" s="44"/>
      <c r="O165" s="44"/>
      <c r="P165" s="44"/>
      <c r="Q165" s="175" t="str">
        <f>IF(R165="","",VLOOKUP(R165,Tabelle1!B$41:C$1000,2,FALSE))</f>
        <v/>
      </c>
      <c r="R165" s="54"/>
      <c r="S165" s="45"/>
      <c r="T165" s="46"/>
      <c r="U165" s="47"/>
      <c r="V165" s="48"/>
      <c r="W165" s="118"/>
      <c r="X165" s="49"/>
      <c r="Y165" s="50"/>
      <c r="Z165" s="55"/>
      <c r="AA165" s="55"/>
      <c r="AB165" s="55"/>
      <c r="AC165" s="41"/>
      <c r="AD165" s="52"/>
      <c r="AE165" s="41"/>
      <c r="AF165" s="41"/>
      <c r="AG165" s="41"/>
      <c r="AH165" s="41"/>
      <c r="AI165" s="51"/>
      <c r="AJ165" s="72"/>
      <c r="AK165" s="47"/>
      <c r="AL165" s="47"/>
      <c r="AM165" s="47"/>
      <c r="AN165" s="47"/>
      <c r="AO165" s="47"/>
      <c r="AP165" s="47"/>
      <c r="AQ165" s="47"/>
      <c r="AR165" s="73"/>
    </row>
    <row r="166" spans="1:44" ht="17.25">
      <c r="A166" s="39"/>
      <c r="B166" s="40"/>
      <c r="C166" s="41"/>
      <c r="D166" s="41"/>
      <c r="E166" s="42"/>
      <c r="F166" s="42"/>
      <c r="G166" s="43"/>
      <c r="H166" s="43"/>
      <c r="I166" s="43"/>
      <c r="J166" s="43"/>
      <c r="K166" s="43"/>
      <c r="L166" s="43"/>
      <c r="M166" s="43"/>
      <c r="N166" s="44"/>
      <c r="O166" s="44"/>
      <c r="P166" s="44"/>
      <c r="Q166" s="175" t="str">
        <f>IF(R166="","",VLOOKUP(R166,Tabelle1!B$41:C$1000,2,FALSE))</f>
        <v/>
      </c>
      <c r="R166" s="54"/>
      <c r="S166" s="45"/>
      <c r="T166" s="46"/>
      <c r="U166" s="47"/>
      <c r="V166" s="48"/>
      <c r="W166" s="118"/>
      <c r="X166" s="49"/>
      <c r="Y166" s="50"/>
      <c r="Z166" s="55"/>
      <c r="AA166" s="55"/>
      <c r="AB166" s="55"/>
      <c r="AC166" s="41"/>
      <c r="AD166" s="52"/>
      <c r="AE166" s="41"/>
      <c r="AF166" s="41"/>
      <c r="AG166" s="41"/>
      <c r="AH166" s="41"/>
      <c r="AI166" s="51"/>
      <c r="AJ166" s="72"/>
      <c r="AK166" s="47"/>
      <c r="AL166" s="47"/>
      <c r="AM166" s="47"/>
      <c r="AN166" s="47"/>
      <c r="AO166" s="47"/>
      <c r="AP166" s="47"/>
      <c r="AQ166" s="47"/>
      <c r="AR166" s="73"/>
    </row>
    <row r="167" spans="1:44" ht="17.25">
      <c r="A167" s="39"/>
      <c r="B167" s="40"/>
      <c r="C167" s="41"/>
      <c r="D167" s="41"/>
      <c r="E167" s="42"/>
      <c r="F167" s="42"/>
      <c r="G167" s="43"/>
      <c r="H167" s="43"/>
      <c r="I167" s="43"/>
      <c r="J167" s="43"/>
      <c r="K167" s="43"/>
      <c r="L167" s="43"/>
      <c r="M167" s="43"/>
      <c r="N167" s="44"/>
      <c r="O167" s="44"/>
      <c r="P167" s="44"/>
      <c r="Q167" s="175" t="str">
        <f>IF(R167="","",VLOOKUP(R167,Tabelle1!B$41:C$1000,2,FALSE))</f>
        <v/>
      </c>
      <c r="R167" s="54"/>
      <c r="S167" s="45"/>
      <c r="T167" s="46"/>
      <c r="U167" s="47"/>
      <c r="V167" s="48"/>
      <c r="W167" s="118"/>
      <c r="X167" s="49"/>
      <c r="Y167" s="50"/>
      <c r="Z167" s="55"/>
      <c r="AA167" s="55"/>
      <c r="AB167" s="55"/>
      <c r="AC167" s="41"/>
      <c r="AD167" s="52"/>
      <c r="AE167" s="41"/>
      <c r="AF167" s="41"/>
      <c r="AG167" s="41"/>
      <c r="AH167" s="41"/>
      <c r="AI167" s="51"/>
      <c r="AJ167" s="72"/>
      <c r="AK167" s="47"/>
      <c r="AL167" s="47"/>
      <c r="AM167" s="47"/>
      <c r="AN167" s="47"/>
      <c r="AO167" s="47"/>
      <c r="AP167" s="47"/>
      <c r="AQ167" s="47"/>
      <c r="AR167" s="73"/>
    </row>
    <row r="168" spans="1:44" ht="17.25">
      <c r="A168" s="39"/>
      <c r="B168" s="40"/>
      <c r="C168" s="41"/>
      <c r="D168" s="41"/>
      <c r="E168" s="42"/>
      <c r="F168" s="42"/>
      <c r="G168" s="43"/>
      <c r="H168" s="43"/>
      <c r="I168" s="43"/>
      <c r="J168" s="43"/>
      <c r="K168" s="43"/>
      <c r="L168" s="43"/>
      <c r="M168" s="43"/>
      <c r="N168" s="44"/>
      <c r="O168" s="44"/>
      <c r="P168" s="44"/>
      <c r="Q168" s="175" t="str">
        <f>IF(R168="","",VLOOKUP(R168,Tabelle1!B$41:C$1000,2,FALSE))</f>
        <v/>
      </c>
      <c r="R168" s="54"/>
      <c r="S168" s="45"/>
      <c r="T168" s="46"/>
      <c r="U168" s="47"/>
      <c r="V168" s="48"/>
      <c r="W168" s="118"/>
      <c r="X168" s="49"/>
      <c r="Y168" s="50"/>
      <c r="Z168" s="55"/>
      <c r="AA168" s="55"/>
      <c r="AB168" s="55"/>
      <c r="AC168" s="41"/>
      <c r="AD168" s="52"/>
      <c r="AE168" s="41"/>
      <c r="AF168" s="41"/>
      <c r="AG168" s="41"/>
      <c r="AH168" s="41"/>
      <c r="AI168" s="51"/>
      <c r="AJ168" s="72"/>
      <c r="AK168" s="47"/>
      <c r="AL168" s="47"/>
      <c r="AM168" s="47"/>
      <c r="AN168" s="47"/>
      <c r="AO168" s="47"/>
      <c r="AP168" s="47"/>
      <c r="AQ168" s="47"/>
      <c r="AR168" s="73"/>
    </row>
    <row r="169" spans="1:44" ht="17.25">
      <c r="A169" s="39"/>
      <c r="B169" s="40"/>
      <c r="C169" s="41"/>
      <c r="D169" s="41"/>
      <c r="E169" s="42"/>
      <c r="F169" s="42"/>
      <c r="G169" s="43"/>
      <c r="H169" s="43"/>
      <c r="I169" s="43"/>
      <c r="J169" s="43"/>
      <c r="K169" s="43"/>
      <c r="L169" s="43"/>
      <c r="M169" s="43"/>
      <c r="N169" s="44"/>
      <c r="O169" s="44"/>
      <c r="P169" s="44"/>
      <c r="Q169" s="175" t="str">
        <f>IF(R169="","",VLOOKUP(R169,Tabelle1!B$41:C$1000,2,FALSE))</f>
        <v/>
      </c>
      <c r="R169" s="54"/>
      <c r="S169" s="45"/>
      <c r="T169" s="46"/>
      <c r="U169" s="47"/>
      <c r="V169" s="48"/>
      <c r="W169" s="118"/>
      <c r="X169" s="49"/>
      <c r="Y169" s="50"/>
      <c r="Z169" s="55"/>
      <c r="AA169" s="55"/>
      <c r="AB169" s="55"/>
      <c r="AC169" s="41"/>
      <c r="AD169" s="52"/>
      <c r="AE169" s="41"/>
      <c r="AF169" s="41"/>
      <c r="AG169" s="41"/>
      <c r="AH169" s="41"/>
      <c r="AI169" s="51"/>
      <c r="AJ169" s="72"/>
      <c r="AK169" s="47"/>
      <c r="AL169" s="47"/>
      <c r="AM169" s="47"/>
      <c r="AN169" s="47"/>
      <c r="AO169" s="47"/>
      <c r="AP169" s="47"/>
      <c r="AQ169" s="47"/>
      <c r="AR169" s="73"/>
    </row>
    <row r="170" spans="1:44" ht="17.25">
      <c r="A170" s="39"/>
      <c r="B170" s="40"/>
      <c r="C170" s="41"/>
      <c r="D170" s="41"/>
      <c r="E170" s="42"/>
      <c r="F170" s="42"/>
      <c r="G170" s="43"/>
      <c r="H170" s="43"/>
      <c r="I170" s="43"/>
      <c r="J170" s="43"/>
      <c r="K170" s="43"/>
      <c r="L170" s="43"/>
      <c r="M170" s="43"/>
      <c r="N170" s="44"/>
      <c r="O170" s="44"/>
      <c r="P170" s="44"/>
      <c r="Q170" s="175" t="str">
        <f>IF(R170="","",VLOOKUP(R170,Tabelle1!B$41:C$1000,2,FALSE))</f>
        <v/>
      </c>
      <c r="R170" s="54"/>
      <c r="S170" s="45"/>
      <c r="T170" s="46"/>
      <c r="U170" s="47"/>
      <c r="V170" s="48"/>
      <c r="W170" s="118"/>
      <c r="X170" s="49"/>
      <c r="Y170" s="50"/>
      <c r="Z170" s="55"/>
      <c r="AA170" s="55"/>
      <c r="AB170" s="55"/>
      <c r="AC170" s="41"/>
      <c r="AD170" s="52"/>
      <c r="AE170" s="41"/>
      <c r="AF170" s="41"/>
      <c r="AG170" s="41"/>
      <c r="AH170" s="41"/>
      <c r="AI170" s="51"/>
      <c r="AJ170" s="72"/>
      <c r="AK170" s="47"/>
      <c r="AL170" s="47"/>
      <c r="AM170" s="47"/>
      <c r="AN170" s="47"/>
      <c r="AO170" s="47"/>
      <c r="AP170" s="47"/>
      <c r="AQ170" s="47"/>
      <c r="AR170" s="73"/>
    </row>
    <row r="171" spans="1:44" ht="17.25">
      <c r="A171" s="39"/>
      <c r="B171" s="40"/>
      <c r="C171" s="41"/>
      <c r="D171" s="41"/>
      <c r="E171" s="42"/>
      <c r="F171" s="42"/>
      <c r="G171" s="43"/>
      <c r="H171" s="43"/>
      <c r="I171" s="43"/>
      <c r="J171" s="43"/>
      <c r="K171" s="43"/>
      <c r="L171" s="43"/>
      <c r="M171" s="43"/>
      <c r="N171" s="44"/>
      <c r="O171" s="44"/>
      <c r="P171" s="44"/>
      <c r="Q171" s="175" t="str">
        <f>IF(R171="","",VLOOKUP(R171,Tabelle1!B$41:C$1000,2,FALSE))</f>
        <v/>
      </c>
      <c r="R171" s="54"/>
      <c r="S171" s="45"/>
      <c r="T171" s="46"/>
      <c r="U171" s="47"/>
      <c r="V171" s="48"/>
      <c r="W171" s="118"/>
      <c r="X171" s="49"/>
      <c r="Y171" s="50"/>
      <c r="Z171" s="55"/>
      <c r="AA171" s="55"/>
      <c r="AB171" s="55"/>
      <c r="AC171" s="41"/>
      <c r="AD171" s="52"/>
      <c r="AE171" s="41"/>
      <c r="AF171" s="41"/>
      <c r="AG171" s="41"/>
      <c r="AH171" s="41"/>
      <c r="AI171" s="51"/>
      <c r="AJ171" s="72"/>
      <c r="AK171" s="47"/>
      <c r="AL171" s="47"/>
      <c r="AM171" s="47"/>
      <c r="AN171" s="47"/>
      <c r="AO171" s="47"/>
      <c r="AP171" s="47"/>
      <c r="AQ171" s="47"/>
      <c r="AR171" s="73"/>
    </row>
    <row r="172" spans="1:44" ht="17.25">
      <c r="A172" s="39"/>
      <c r="B172" s="56"/>
      <c r="C172" s="41"/>
      <c r="D172" s="41"/>
      <c r="E172" s="42"/>
      <c r="F172" s="42"/>
      <c r="G172" s="43"/>
      <c r="H172" s="43"/>
      <c r="I172" s="43"/>
      <c r="J172" s="43"/>
      <c r="K172" s="43"/>
      <c r="L172" s="43"/>
      <c r="M172" s="43"/>
      <c r="N172" s="44"/>
      <c r="O172" s="44"/>
      <c r="P172" s="44"/>
      <c r="Q172" s="175" t="str">
        <f>IF(R172="","",VLOOKUP(R172,Tabelle1!B$41:C$1000,2,FALSE))</f>
        <v/>
      </c>
      <c r="R172" s="54"/>
      <c r="S172" s="45"/>
      <c r="T172" s="46"/>
      <c r="U172" s="47"/>
      <c r="V172" s="48"/>
      <c r="W172" s="118"/>
      <c r="X172" s="49"/>
      <c r="Y172" s="50"/>
      <c r="Z172" s="55"/>
      <c r="AA172" s="55"/>
      <c r="AB172" s="55"/>
      <c r="AC172" s="41"/>
      <c r="AD172" s="52"/>
      <c r="AE172" s="41"/>
      <c r="AF172" s="41"/>
      <c r="AG172" s="41"/>
      <c r="AH172" s="41"/>
      <c r="AI172" s="51"/>
      <c r="AJ172" s="72"/>
      <c r="AK172" s="47"/>
      <c r="AL172" s="47"/>
      <c r="AM172" s="47"/>
      <c r="AN172" s="47"/>
      <c r="AO172" s="47"/>
      <c r="AP172" s="47"/>
      <c r="AQ172" s="47"/>
      <c r="AR172" s="73"/>
    </row>
    <row r="173" spans="1:44" ht="17.25">
      <c r="A173" s="39"/>
      <c r="B173" s="56"/>
      <c r="C173" s="41"/>
      <c r="D173" s="41"/>
      <c r="E173" s="42"/>
      <c r="F173" s="42"/>
      <c r="G173" s="43"/>
      <c r="H173" s="43"/>
      <c r="I173" s="43"/>
      <c r="J173" s="43"/>
      <c r="K173" s="43"/>
      <c r="L173" s="43"/>
      <c r="M173" s="43"/>
      <c r="N173" s="44"/>
      <c r="O173" s="44"/>
      <c r="P173" s="44"/>
      <c r="Q173" s="175" t="str">
        <f>IF(R173="","",VLOOKUP(R173,Tabelle1!B$41:C$1000,2,FALSE))</f>
        <v/>
      </c>
      <c r="R173" s="54"/>
      <c r="S173" s="45"/>
      <c r="T173" s="46"/>
      <c r="U173" s="47"/>
      <c r="V173" s="48"/>
      <c r="W173" s="118"/>
      <c r="X173" s="49"/>
      <c r="Y173" s="50"/>
      <c r="Z173" s="55"/>
      <c r="AA173" s="55"/>
      <c r="AB173" s="55"/>
      <c r="AC173" s="41"/>
      <c r="AD173" s="52"/>
      <c r="AE173" s="41"/>
      <c r="AF173" s="41"/>
      <c r="AG173" s="41"/>
      <c r="AH173" s="41"/>
      <c r="AI173" s="51"/>
      <c r="AJ173" s="72"/>
      <c r="AK173" s="47"/>
      <c r="AL173" s="47"/>
      <c r="AM173" s="47"/>
      <c r="AN173" s="47"/>
      <c r="AO173" s="71"/>
      <c r="AP173" s="47"/>
      <c r="AQ173" s="71"/>
      <c r="AR173" s="73"/>
    </row>
    <row r="174" spans="1:44" ht="17.25">
      <c r="A174" s="39"/>
      <c r="B174" s="56"/>
      <c r="C174" s="41"/>
      <c r="D174" s="41"/>
      <c r="E174" s="42"/>
      <c r="F174" s="42"/>
      <c r="G174" s="43"/>
      <c r="H174" s="43"/>
      <c r="I174" s="43"/>
      <c r="J174" s="43"/>
      <c r="K174" s="43"/>
      <c r="L174" s="43"/>
      <c r="M174" s="43"/>
      <c r="N174" s="44"/>
      <c r="O174" s="44"/>
      <c r="P174" s="44"/>
      <c r="Q174" s="175" t="str">
        <f>IF(R174="","",VLOOKUP(R174,Tabelle1!B$41:C$1000,2,FALSE))</f>
        <v/>
      </c>
      <c r="R174" s="54"/>
      <c r="S174" s="45"/>
      <c r="T174" s="46"/>
      <c r="U174" s="47"/>
      <c r="V174" s="48"/>
      <c r="W174" s="118"/>
      <c r="X174" s="49"/>
      <c r="Y174" s="50"/>
      <c r="Z174" s="55"/>
      <c r="AA174" s="55"/>
      <c r="AB174" s="55"/>
      <c r="AC174" s="41"/>
      <c r="AD174" s="52"/>
      <c r="AE174" s="41"/>
      <c r="AF174" s="41"/>
      <c r="AG174" s="41"/>
      <c r="AH174" s="41"/>
      <c r="AI174" s="51"/>
      <c r="AJ174" s="72"/>
      <c r="AK174" s="47"/>
      <c r="AL174" s="47"/>
      <c r="AM174" s="47"/>
      <c r="AN174" s="47"/>
      <c r="AO174" s="71"/>
      <c r="AP174" s="47"/>
      <c r="AQ174" s="71"/>
      <c r="AR174" s="73"/>
    </row>
    <row r="175" spans="1:44" ht="17.25">
      <c r="A175" s="39"/>
      <c r="B175" s="56"/>
      <c r="C175" s="41"/>
      <c r="D175" s="41"/>
      <c r="E175" s="42"/>
      <c r="F175" s="42"/>
      <c r="G175" s="43"/>
      <c r="H175" s="43"/>
      <c r="I175" s="43"/>
      <c r="J175" s="43"/>
      <c r="K175" s="43"/>
      <c r="L175" s="43"/>
      <c r="M175" s="43"/>
      <c r="N175" s="44"/>
      <c r="O175" s="44"/>
      <c r="P175" s="44"/>
      <c r="Q175" s="175" t="str">
        <f>IF(R175="","",VLOOKUP(R175,Tabelle1!B$41:C$1000,2,FALSE))</f>
        <v/>
      </c>
      <c r="R175" s="54"/>
      <c r="S175" s="45"/>
      <c r="T175" s="46"/>
      <c r="U175" s="47"/>
      <c r="V175" s="48"/>
      <c r="W175" s="118"/>
      <c r="X175" s="49"/>
      <c r="Y175" s="50"/>
      <c r="Z175" s="55"/>
      <c r="AA175" s="55"/>
      <c r="AB175" s="55"/>
      <c r="AC175" s="41"/>
      <c r="AD175" s="52"/>
      <c r="AE175" s="41"/>
      <c r="AF175" s="41"/>
      <c r="AG175" s="41"/>
      <c r="AH175" s="41"/>
      <c r="AI175" s="51"/>
      <c r="AJ175" s="72"/>
      <c r="AK175" s="47"/>
      <c r="AL175" s="47"/>
      <c r="AM175" s="47"/>
      <c r="AN175" s="47"/>
      <c r="AO175" s="71"/>
      <c r="AP175" s="47"/>
      <c r="AQ175" s="71"/>
      <c r="AR175" s="73"/>
    </row>
    <row r="176" spans="1:44" ht="17.25">
      <c r="A176" s="39"/>
      <c r="B176" s="56"/>
      <c r="C176" s="41"/>
      <c r="D176" s="41"/>
      <c r="E176" s="42"/>
      <c r="F176" s="42"/>
      <c r="G176" s="43"/>
      <c r="H176" s="43"/>
      <c r="I176" s="43"/>
      <c r="J176" s="43"/>
      <c r="K176" s="43"/>
      <c r="L176" s="43"/>
      <c r="M176" s="43"/>
      <c r="N176" s="44"/>
      <c r="O176" s="44"/>
      <c r="P176" s="44"/>
      <c r="Q176" s="175" t="str">
        <f>IF(R176="","",VLOOKUP(R176,Tabelle1!B$41:C$1000,2,FALSE))</f>
        <v/>
      </c>
      <c r="R176" s="54"/>
      <c r="S176" s="45"/>
      <c r="T176" s="46"/>
      <c r="U176" s="47"/>
      <c r="V176" s="48"/>
      <c r="W176" s="118"/>
      <c r="X176" s="49"/>
      <c r="Y176" s="50"/>
      <c r="Z176" s="55"/>
      <c r="AA176" s="55"/>
      <c r="AB176" s="55"/>
      <c r="AC176" s="41"/>
      <c r="AD176" s="52"/>
      <c r="AE176" s="41"/>
      <c r="AF176" s="41"/>
      <c r="AG176" s="41"/>
      <c r="AH176" s="41"/>
      <c r="AI176" s="51"/>
      <c r="AJ176" s="72"/>
      <c r="AK176" s="47"/>
      <c r="AL176" s="47"/>
      <c r="AM176" s="47"/>
      <c r="AN176" s="47"/>
      <c r="AO176" s="71"/>
      <c r="AP176" s="47"/>
      <c r="AQ176" s="71"/>
      <c r="AR176" s="73"/>
    </row>
    <row r="177" spans="1:44" ht="17.25">
      <c r="A177" s="39"/>
      <c r="B177" s="56"/>
      <c r="C177" s="41"/>
      <c r="D177" s="41"/>
      <c r="E177" s="42"/>
      <c r="F177" s="42"/>
      <c r="G177" s="43"/>
      <c r="H177" s="43"/>
      <c r="I177" s="43"/>
      <c r="J177" s="43"/>
      <c r="K177" s="43"/>
      <c r="L177" s="43"/>
      <c r="M177" s="43"/>
      <c r="N177" s="44"/>
      <c r="O177" s="44"/>
      <c r="P177" s="44"/>
      <c r="Q177" s="175" t="str">
        <f>IF(R177="","",VLOOKUP(R177,Tabelle1!B$41:C$1000,2,FALSE))</f>
        <v/>
      </c>
      <c r="R177" s="54"/>
      <c r="S177" s="45"/>
      <c r="T177" s="46"/>
      <c r="U177" s="47"/>
      <c r="V177" s="48"/>
      <c r="W177" s="118"/>
      <c r="X177" s="49"/>
      <c r="Y177" s="50"/>
      <c r="Z177" s="55"/>
      <c r="AA177" s="55"/>
      <c r="AB177" s="55"/>
      <c r="AC177" s="41"/>
      <c r="AD177" s="52"/>
      <c r="AE177" s="41"/>
      <c r="AF177" s="41"/>
      <c r="AG177" s="41"/>
      <c r="AH177" s="41"/>
      <c r="AI177" s="51"/>
      <c r="AJ177" s="72"/>
      <c r="AK177" s="47"/>
      <c r="AL177" s="47"/>
      <c r="AM177" s="47"/>
      <c r="AN177" s="47"/>
      <c r="AO177" s="71"/>
      <c r="AP177" s="47"/>
      <c r="AQ177" s="71"/>
      <c r="AR177" s="73"/>
    </row>
    <row r="178" spans="1:44" ht="17.25">
      <c r="A178" s="39"/>
      <c r="B178" s="56"/>
      <c r="C178" s="41"/>
      <c r="D178" s="41"/>
      <c r="E178" s="42"/>
      <c r="F178" s="42"/>
      <c r="G178" s="43"/>
      <c r="H178" s="43"/>
      <c r="I178" s="43"/>
      <c r="J178" s="43"/>
      <c r="K178" s="43"/>
      <c r="L178" s="43"/>
      <c r="M178" s="43"/>
      <c r="N178" s="44"/>
      <c r="O178" s="44"/>
      <c r="P178" s="44"/>
      <c r="Q178" s="175" t="str">
        <f>IF(R178="","",VLOOKUP(R178,Tabelle1!B$41:C$1000,2,FALSE))</f>
        <v/>
      </c>
      <c r="R178" s="54"/>
      <c r="S178" s="45"/>
      <c r="T178" s="46"/>
      <c r="U178" s="47"/>
      <c r="V178" s="48"/>
      <c r="W178" s="118"/>
      <c r="X178" s="49"/>
      <c r="Y178" s="50"/>
      <c r="Z178" s="55"/>
      <c r="AA178" s="55"/>
      <c r="AB178" s="55"/>
      <c r="AC178" s="41"/>
      <c r="AD178" s="52"/>
      <c r="AE178" s="41"/>
      <c r="AF178" s="41"/>
      <c r="AG178" s="41"/>
      <c r="AH178" s="41"/>
      <c r="AI178" s="51"/>
      <c r="AJ178" s="72"/>
      <c r="AK178" s="47"/>
      <c r="AL178" s="47"/>
      <c r="AM178" s="47"/>
      <c r="AN178" s="47"/>
      <c r="AO178" s="47"/>
      <c r="AP178" s="47"/>
      <c r="AQ178" s="47"/>
      <c r="AR178" s="73"/>
    </row>
    <row r="179" spans="1:44" ht="17.25">
      <c r="A179" s="39"/>
      <c r="B179" s="56"/>
      <c r="C179" s="41"/>
      <c r="D179" s="41"/>
      <c r="E179" s="42"/>
      <c r="F179" s="42"/>
      <c r="G179" s="43"/>
      <c r="H179" s="43"/>
      <c r="I179" s="43"/>
      <c r="J179" s="43"/>
      <c r="K179" s="43"/>
      <c r="L179" s="43"/>
      <c r="M179" s="43"/>
      <c r="N179" s="44"/>
      <c r="O179" s="44"/>
      <c r="P179" s="44"/>
      <c r="Q179" s="175" t="str">
        <f>IF(R179="","",VLOOKUP(R179,Tabelle1!B$41:C$1000,2,FALSE))</f>
        <v/>
      </c>
      <c r="R179" s="54"/>
      <c r="S179" s="45"/>
      <c r="T179" s="46"/>
      <c r="U179" s="47"/>
      <c r="V179" s="48"/>
      <c r="W179" s="118"/>
      <c r="X179" s="49"/>
      <c r="Y179" s="50"/>
      <c r="Z179" s="55"/>
      <c r="AA179" s="55"/>
      <c r="AB179" s="55"/>
      <c r="AC179" s="41"/>
      <c r="AD179" s="52"/>
      <c r="AE179" s="41"/>
      <c r="AF179" s="41"/>
      <c r="AG179" s="41"/>
      <c r="AH179" s="41"/>
      <c r="AI179" s="51"/>
      <c r="AJ179" s="72"/>
      <c r="AK179" s="47"/>
      <c r="AL179" s="47"/>
      <c r="AM179" s="47"/>
      <c r="AN179" s="47"/>
      <c r="AO179" s="47"/>
      <c r="AP179" s="47"/>
      <c r="AQ179" s="47"/>
      <c r="AR179" s="73"/>
    </row>
    <row r="180" spans="1:44" ht="17.25">
      <c r="A180" s="39"/>
      <c r="B180" s="56"/>
      <c r="C180" s="41"/>
      <c r="D180" s="41"/>
      <c r="E180" s="42"/>
      <c r="F180" s="42"/>
      <c r="G180" s="43"/>
      <c r="H180" s="43"/>
      <c r="I180" s="43"/>
      <c r="J180" s="43"/>
      <c r="K180" s="43"/>
      <c r="L180" s="43"/>
      <c r="M180" s="43"/>
      <c r="N180" s="44"/>
      <c r="O180" s="44"/>
      <c r="P180" s="44"/>
      <c r="Q180" s="175" t="str">
        <f>IF(R180="","",VLOOKUP(R180,Tabelle1!B$41:C$1000,2,FALSE))</f>
        <v/>
      </c>
      <c r="R180" s="54"/>
      <c r="S180" s="45"/>
      <c r="T180" s="46"/>
      <c r="U180" s="47"/>
      <c r="V180" s="48"/>
      <c r="W180" s="118"/>
      <c r="X180" s="49"/>
      <c r="Y180" s="50"/>
      <c r="Z180" s="55"/>
      <c r="AA180" s="55"/>
      <c r="AB180" s="55"/>
      <c r="AC180" s="41"/>
      <c r="AD180" s="52"/>
      <c r="AE180" s="41"/>
      <c r="AF180" s="41"/>
      <c r="AG180" s="41"/>
      <c r="AH180" s="41"/>
      <c r="AI180" s="51"/>
      <c r="AJ180" s="72"/>
      <c r="AK180" s="47"/>
      <c r="AL180" s="47"/>
      <c r="AM180" s="47"/>
      <c r="AN180" s="47"/>
      <c r="AO180" s="47"/>
      <c r="AP180" s="47"/>
      <c r="AQ180" s="47"/>
      <c r="AR180" s="73"/>
    </row>
    <row r="181" spans="1:44" ht="17.25">
      <c r="A181" s="39"/>
      <c r="B181" s="56"/>
      <c r="C181" s="41"/>
      <c r="D181" s="41"/>
      <c r="E181" s="42"/>
      <c r="F181" s="42"/>
      <c r="G181" s="43"/>
      <c r="H181" s="43"/>
      <c r="I181" s="43"/>
      <c r="J181" s="43"/>
      <c r="K181" s="43"/>
      <c r="L181" s="43"/>
      <c r="M181" s="43"/>
      <c r="N181" s="44"/>
      <c r="O181" s="44"/>
      <c r="P181" s="44"/>
      <c r="Q181" s="175" t="str">
        <f>IF(R181="","",VLOOKUP(R181,Tabelle1!B$41:C$1000,2,FALSE))</f>
        <v/>
      </c>
      <c r="R181" s="54"/>
      <c r="S181" s="45"/>
      <c r="T181" s="46"/>
      <c r="U181" s="47"/>
      <c r="V181" s="48"/>
      <c r="W181" s="118"/>
      <c r="X181" s="49"/>
      <c r="Y181" s="50"/>
      <c r="Z181" s="55"/>
      <c r="AA181" s="55"/>
      <c r="AB181" s="55"/>
      <c r="AC181" s="41"/>
      <c r="AD181" s="52"/>
      <c r="AE181" s="41"/>
      <c r="AF181" s="41"/>
      <c r="AG181" s="41"/>
      <c r="AH181" s="41"/>
      <c r="AI181" s="51"/>
      <c r="AJ181" s="72"/>
      <c r="AK181" s="47"/>
      <c r="AL181" s="47"/>
      <c r="AM181" s="47"/>
      <c r="AN181" s="47"/>
      <c r="AO181" s="47"/>
      <c r="AP181" s="47"/>
      <c r="AQ181" s="47"/>
      <c r="AR181" s="73"/>
    </row>
    <row r="182" spans="1:44" ht="17.25">
      <c r="A182" s="39"/>
      <c r="B182" s="56"/>
      <c r="C182" s="41"/>
      <c r="D182" s="41"/>
      <c r="E182" s="42"/>
      <c r="F182" s="42"/>
      <c r="G182" s="43"/>
      <c r="H182" s="43"/>
      <c r="I182" s="43"/>
      <c r="J182" s="43"/>
      <c r="K182" s="43"/>
      <c r="L182" s="43"/>
      <c r="M182" s="43"/>
      <c r="N182" s="44"/>
      <c r="O182" s="44"/>
      <c r="P182" s="44"/>
      <c r="Q182" s="175" t="str">
        <f>IF(R182="","",VLOOKUP(R182,Tabelle1!B$41:C$1000,2,FALSE))</f>
        <v/>
      </c>
      <c r="R182" s="54"/>
      <c r="S182" s="45"/>
      <c r="T182" s="46"/>
      <c r="U182" s="47"/>
      <c r="V182" s="48"/>
      <c r="W182" s="118"/>
      <c r="X182" s="49"/>
      <c r="Y182" s="50"/>
      <c r="Z182" s="55"/>
      <c r="AA182" s="55"/>
      <c r="AB182" s="55"/>
      <c r="AC182" s="41"/>
      <c r="AD182" s="52"/>
      <c r="AE182" s="41"/>
      <c r="AF182" s="41"/>
      <c r="AG182" s="41"/>
      <c r="AH182" s="41"/>
      <c r="AI182" s="51"/>
      <c r="AJ182" s="72"/>
      <c r="AK182" s="47"/>
      <c r="AL182" s="47"/>
      <c r="AM182" s="47"/>
      <c r="AN182" s="47"/>
      <c r="AO182" s="47"/>
      <c r="AP182" s="47"/>
      <c r="AQ182" s="47"/>
      <c r="AR182" s="73"/>
    </row>
    <row r="183" spans="1:44" ht="17.25">
      <c r="A183" s="39"/>
      <c r="B183" s="40"/>
      <c r="C183" s="41"/>
      <c r="D183" s="41"/>
      <c r="E183" s="42"/>
      <c r="F183" s="42"/>
      <c r="G183" s="43"/>
      <c r="H183" s="43"/>
      <c r="I183" s="43"/>
      <c r="J183" s="43"/>
      <c r="K183" s="43"/>
      <c r="L183" s="43"/>
      <c r="M183" s="43"/>
      <c r="N183" s="44"/>
      <c r="O183" s="44"/>
      <c r="P183" s="44"/>
      <c r="Q183" s="175" t="str">
        <f>IF(R183="","",VLOOKUP(R183,Tabelle1!B$41:C$1000,2,FALSE))</f>
        <v/>
      </c>
      <c r="R183" s="54"/>
      <c r="S183" s="45"/>
      <c r="T183" s="46"/>
      <c r="U183" s="47"/>
      <c r="V183" s="48"/>
      <c r="W183" s="118"/>
      <c r="X183" s="49"/>
      <c r="Y183" s="50"/>
      <c r="Z183" s="55"/>
      <c r="AA183" s="55"/>
      <c r="AB183" s="55"/>
      <c r="AC183" s="41"/>
      <c r="AD183" s="52"/>
      <c r="AE183" s="41"/>
      <c r="AF183" s="41"/>
      <c r="AG183" s="41"/>
      <c r="AH183" s="41"/>
      <c r="AI183" s="51"/>
      <c r="AJ183" s="72"/>
      <c r="AK183" s="47"/>
      <c r="AL183" s="47"/>
      <c r="AM183" s="47"/>
      <c r="AN183" s="47"/>
      <c r="AO183" s="47"/>
      <c r="AP183" s="47"/>
      <c r="AQ183" s="47"/>
      <c r="AR183" s="73"/>
    </row>
    <row r="184" spans="1:44" ht="17.25">
      <c r="A184" s="39"/>
      <c r="B184" s="40"/>
      <c r="C184" s="41"/>
      <c r="D184" s="41"/>
      <c r="E184" s="42"/>
      <c r="F184" s="42"/>
      <c r="G184" s="43"/>
      <c r="H184" s="43"/>
      <c r="I184" s="43"/>
      <c r="J184" s="43"/>
      <c r="K184" s="43"/>
      <c r="L184" s="43"/>
      <c r="M184" s="43"/>
      <c r="N184" s="44"/>
      <c r="O184" s="44"/>
      <c r="P184" s="44"/>
      <c r="Q184" s="175" t="str">
        <f>IF(R184="","",VLOOKUP(R184,Tabelle1!B$41:C$1000,2,FALSE))</f>
        <v/>
      </c>
      <c r="R184" s="54"/>
      <c r="S184" s="45"/>
      <c r="T184" s="46"/>
      <c r="U184" s="47"/>
      <c r="V184" s="48"/>
      <c r="W184" s="118"/>
      <c r="X184" s="49"/>
      <c r="Y184" s="50"/>
      <c r="Z184" s="55"/>
      <c r="AA184" s="55"/>
      <c r="AB184" s="55"/>
      <c r="AC184" s="41"/>
      <c r="AD184" s="52"/>
      <c r="AE184" s="41"/>
      <c r="AF184" s="41"/>
      <c r="AG184" s="41"/>
      <c r="AH184" s="41"/>
      <c r="AI184" s="51"/>
      <c r="AJ184" s="72"/>
      <c r="AK184" s="47"/>
      <c r="AL184" s="47"/>
      <c r="AM184" s="47"/>
      <c r="AN184" s="47"/>
      <c r="AO184" s="47"/>
      <c r="AP184" s="47"/>
      <c r="AQ184" s="47"/>
      <c r="AR184" s="73"/>
    </row>
    <row r="185" spans="1:44" ht="17.25">
      <c r="A185" s="39"/>
      <c r="B185" s="56"/>
      <c r="C185" s="41"/>
      <c r="D185" s="41"/>
      <c r="E185" s="42"/>
      <c r="F185" s="42"/>
      <c r="G185" s="43"/>
      <c r="H185" s="43"/>
      <c r="I185" s="43"/>
      <c r="J185" s="43"/>
      <c r="K185" s="43"/>
      <c r="L185" s="43"/>
      <c r="M185" s="43"/>
      <c r="N185" s="44"/>
      <c r="O185" s="44"/>
      <c r="P185" s="44"/>
      <c r="Q185" s="175" t="str">
        <f>IF(R185="","",VLOOKUP(R185,Tabelle1!B$41:C$1000,2,FALSE))</f>
        <v/>
      </c>
      <c r="R185" s="54"/>
      <c r="S185" s="45"/>
      <c r="T185" s="46"/>
      <c r="U185" s="47"/>
      <c r="V185" s="48"/>
      <c r="W185" s="118"/>
      <c r="X185" s="49"/>
      <c r="Y185" s="50"/>
      <c r="Z185" s="55"/>
      <c r="AA185" s="55"/>
      <c r="AB185" s="55"/>
      <c r="AC185" s="41"/>
      <c r="AD185" s="52"/>
      <c r="AE185" s="41"/>
      <c r="AF185" s="41"/>
      <c r="AG185" s="41"/>
      <c r="AH185" s="41"/>
      <c r="AI185" s="51"/>
      <c r="AJ185" s="72"/>
      <c r="AK185" s="47"/>
      <c r="AL185" s="47"/>
      <c r="AM185" s="47"/>
      <c r="AN185" s="47"/>
      <c r="AO185" s="47"/>
      <c r="AP185" s="47"/>
      <c r="AQ185" s="47"/>
      <c r="AR185" s="73"/>
    </row>
    <row r="186" spans="1:44" ht="17.25">
      <c r="A186" s="39"/>
      <c r="B186" s="56"/>
      <c r="C186" s="41"/>
      <c r="D186" s="41"/>
      <c r="E186" s="42"/>
      <c r="F186" s="42"/>
      <c r="G186" s="43"/>
      <c r="H186" s="43"/>
      <c r="I186" s="43"/>
      <c r="J186" s="43"/>
      <c r="K186" s="43"/>
      <c r="L186" s="43"/>
      <c r="M186" s="43"/>
      <c r="N186" s="44"/>
      <c r="O186" s="44"/>
      <c r="P186" s="44"/>
      <c r="Q186" s="175" t="str">
        <f>IF(R186="","",VLOOKUP(R186,Tabelle1!B$41:C$1000,2,FALSE))</f>
        <v/>
      </c>
      <c r="R186" s="54"/>
      <c r="S186" s="45"/>
      <c r="T186" s="46"/>
      <c r="U186" s="47"/>
      <c r="V186" s="48"/>
      <c r="W186" s="118"/>
      <c r="X186" s="49"/>
      <c r="Y186" s="50"/>
      <c r="Z186" s="55"/>
      <c r="AA186" s="55"/>
      <c r="AB186" s="55"/>
      <c r="AC186" s="41"/>
      <c r="AD186" s="52"/>
      <c r="AE186" s="41"/>
      <c r="AF186" s="41"/>
      <c r="AG186" s="41"/>
      <c r="AH186" s="41"/>
      <c r="AI186" s="51"/>
      <c r="AJ186" s="72"/>
      <c r="AK186" s="47"/>
      <c r="AL186" s="47"/>
      <c r="AM186" s="47"/>
      <c r="AN186" s="47"/>
      <c r="AO186" s="47"/>
      <c r="AP186" s="47"/>
      <c r="AQ186" s="47"/>
      <c r="AR186" s="73"/>
    </row>
    <row r="187" spans="1:44" ht="17.25">
      <c r="A187" s="39"/>
      <c r="B187" s="40"/>
      <c r="C187" s="41"/>
      <c r="D187" s="41"/>
      <c r="E187" s="42"/>
      <c r="F187" s="42"/>
      <c r="G187" s="43"/>
      <c r="H187" s="43"/>
      <c r="I187" s="43"/>
      <c r="J187" s="43"/>
      <c r="K187" s="43"/>
      <c r="L187" s="43"/>
      <c r="M187" s="43"/>
      <c r="N187" s="44"/>
      <c r="O187" s="44"/>
      <c r="P187" s="44"/>
      <c r="Q187" s="175" t="str">
        <f>IF(R187="","",VLOOKUP(R187,Tabelle1!B$41:C$1000,2,FALSE))</f>
        <v/>
      </c>
      <c r="R187" s="54"/>
      <c r="S187" s="45"/>
      <c r="T187" s="46"/>
      <c r="U187" s="47"/>
      <c r="V187" s="48"/>
      <c r="W187" s="118"/>
      <c r="X187" s="49"/>
      <c r="Y187" s="50"/>
      <c r="Z187" s="55"/>
      <c r="AA187" s="55"/>
      <c r="AB187" s="55"/>
      <c r="AC187" s="41"/>
      <c r="AD187" s="52"/>
      <c r="AE187" s="41"/>
      <c r="AF187" s="41"/>
      <c r="AG187" s="41"/>
      <c r="AH187" s="41"/>
      <c r="AI187" s="51"/>
      <c r="AJ187" s="72"/>
      <c r="AK187" s="47"/>
      <c r="AL187" s="47"/>
      <c r="AM187" s="47"/>
      <c r="AN187" s="47"/>
      <c r="AO187" s="47"/>
      <c r="AP187" s="47"/>
      <c r="AQ187" s="47"/>
      <c r="AR187" s="73"/>
    </row>
    <row r="188" spans="1:44" ht="17.25">
      <c r="A188" s="39"/>
      <c r="B188" s="40"/>
      <c r="C188" s="41"/>
      <c r="D188" s="41"/>
      <c r="E188" s="42"/>
      <c r="F188" s="42"/>
      <c r="G188" s="43"/>
      <c r="H188" s="43"/>
      <c r="I188" s="43"/>
      <c r="J188" s="43"/>
      <c r="K188" s="43"/>
      <c r="L188" s="43"/>
      <c r="M188" s="43"/>
      <c r="N188" s="44"/>
      <c r="O188" s="44"/>
      <c r="P188" s="44"/>
      <c r="Q188" s="175" t="str">
        <f>IF(R188="","",VLOOKUP(R188,Tabelle1!B$41:C$1000,2,FALSE))</f>
        <v/>
      </c>
      <c r="R188" s="54"/>
      <c r="S188" s="45"/>
      <c r="T188" s="46"/>
      <c r="U188" s="47"/>
      <c r="V188" s="48"/>
      <c r="W188" s="118"/>
      <c r="X188" s="49"/>
      <c r="Y188" s="50"/>
      <c r="Z188" s="55"/>
      <c r="AA188" s="55"/>
      <c r="AB188" s="55"/>
      <c r="AC188" s="41"/>
      <c r="AD188" s="52"/>
      <c r="AE188" s="41"/>
      <c r="AF188" s="41"/>
      <c r="AG188" s="41"/>
      <c r="AH188" s="41"/>
      <c r="AI188" s="51"/>
      <c r="AJ188" s="72"/>
      <c r="AK188" s="47"/>
      <c r="AL188" s="47"/>
      <c r="AM188" s="47"/>
      <c r="AN188" s="47"/>
      <c r="AO188" s="47"/>
      <c r="AP188" s="47"/>
      <c r="AQ188" s="47"/>
      <c r="AR188" s="73"/>
    </row>
    <row r="189" spans="1:44" ht="17.25">
      <c r="A189" s="39"/>
      <c r="B189" s="40"/>
      <c r="C189" s="41"/>
      <c r="D189" s="41"/>
      <c r="E189" s="42"/>
      <c r="F189" s="42"/>
      <c r="G189" s="43"/>
      <c r="H189" s="43"/>
      <c r="I189" s="43"/>
      <c r="J189" s="43"/>
      <c r="K189" s="43"/>
      <c r="L189" s="43"/>
      <c r="M189" s="43"/>
      <c r="N189" s="44"/>
      <c r="O189" s="44"/>
      <c r="P189" s="44"/>
      <c r="Q189" s="175" t="str">
        <f>IF(R189="","",VLOOKUP(R189,Tabelle1!B$41:C$1000,2,FALSE))</f>
        <v/>
      </c>
      <c r="R189" s="54"/>
      <c r="S189" s="45"/>
      <c r="T189" s="46"/>
      <c r="U189" s="47"/>
      <c r="V189" s="48"/>
      <c r="W189" s="118"/>
      <c r="X189" s="49"/>
      <c r="Y189" s="50"/>
      <c r="Z189" s="55"/>
      <c r="AA189" s="55"/>
      <c r="AB189" s="55"/>
      <c r="AC189" s="41"/>
      <c r="AD189" s="52"/>
      <c r="AE189" s="41"/>
      <c r="AF189" s="41"/>
      <c r="AG189" s="41"/>
      <c r="AH189" s="41"/>
      <c r="AI189" s="51"/>
      <c r="AJ189" s="72"/>
      <c r="AK189" s="47"/>
      <c r="AL189" s="47"/>
      <c r="AM189" s="47"/>
      <c r="AN189" s="47"/>
      <c r="AO189" s="47"/>
      <c r="AP189" s="47"/>
      <c r="AQ189" s="47"/>
      <c r="AR189" s="73"/>
    </row>
    <row r="190" spans="1:44" ht="17.25">
      <c r="A190" s="39"/>
      <c r="B190" s="40"/>
      <c r="C190" s="41"/>
      <c r="D190" s="41"/>
      <c r="E190" s="42"/>
      <c r="F190" s="42"/>
      <c r="G190" s="43"/>
      <c r="H190" s="43"/>
      <c r="I190" s="43"/>
      <c r="J190" s="43"/>
      <c r="K190" s="43"/>
      <c r="L190" s="43"/>
      <c r="M190" s="43"/>
      <c r="N190" s="44"/>
      <c r="O190" s="44"/>
      <c r="P190" s="44"/>
      <c r="Q190" s="175" t="str">
        <f>IF(R190="","",VLOOKUP(R190,Tabelle1!B$41:C$1000,2,FALSE))</f>
        <v/>
      </c>
      <c r="R190" s="54"/>
      <c r="S190" s="45"/>
      <c r="T190" s="46"/>
      <c r="U190" s="47"/>
      <c r="V190" s="48"/>
      <c r="W190" s="118"/>
      <c r="X190" s="49"/>
      <c r="Y190" s="50"/>
      <c r="Z190" s="55"/>
      <c r="AA190" s="55"/>
      <c r="AB190" s="55"/>
      <c r="AC190" s="41"/>
      <c r="AD190" s="52"/>
      <c r="AE190" s="41"/>
      <c r="AF190" s="41"/>
      <c r="AG190" s="41"/>
      <c r="AH190" s="41"/>
      <c r="AI190" s="51"/>
      <c r="AJ190" s="72"/>
      <c r="AK190" s="47"/>
      <c r="AL190" s="47"/>
      <c r="AM190" s="47"/>
      <c r="AN190" s="47"/>
      <c r="AO190" s="47"/>
      <c r="AP190" s="47"/>
      <c r="AQ190" s="47"/>
      <c r="AR190" s="73"/>
    </row>
    <row r="191" spans="1:44" ht="17.25">
      <c r="A191" s="39"/>
      <c r="B191" s="40"/>
      <c r="C191" s="41"/>
      <c r="D191" s="41"/>
      <c r="E191" s="42"/>
      <c r="F191" s="42"/>
      <c r="G191" s="43"/>
      <c r="H191" s="43"/>
      <c r="I191" s="43"/>
      <c r="J191" s="43"/>
      <c r="K191" s="43"/>
      <c r="L191" s="43"/>
      <c r="M191" s="43"/>
      <c r="N191" s="44"/>
      <c r="O191" s="44"/>
      <c r="P191" s="44"/>
      <c r="Q191" s="175" t="str">
        <f>IF(R191="","",VLOOKUP(R191,Tabelle1!B$41:C$1000,2,FALSE))</f>
        <v/>
      </c>
      <c r="R191" s="54"/>
      <c r="S191" s="45"/>
      <c r="T191" s="46"/>
      <c r="U191" s="47"/>
      <c r="V191" s="48"/>
      <c r="W191" s="118"/>
      <c r="X191" s="49"/>
      <c r="Y191" s="50"/>
      <c r="Z191" s="55"/>
      <c r="AA191" s="55"/>
      <c r="AB191" s="55"/>
      <c r="AC191" s="41"/>
      <c r="AD191" s="52"/>
      <c r="AE191" s="41"/>
      <c r="AF191" s="41"/>
      <c r="AG191" s="41"/>
      <c r="AH191" s="41"/>
      <c r="AI191" s="51"/>
      <c r="AJ191" s="72"/>
      <c r="AK191" s="47"/>
      <c r="AL191" s="47"/>
      <c r="AM191" s="47"/>
      <c r="AN191" s="47"/>
      <c r="AO191" s="47"/>
      <c r="AP191" s="47"/>
      <c r="AQ191" s="47"/>
      <c r="AR191" s="73"/>
    </row>
    <row r="192" spans="1:44" ht="17.25">
      <c r="A192" s="39"/>
      <c r="B192" s="40"/>
      <c r="C192" s="41"/>
      <c r="D192" s="41"/>
      <c r="E192" s="42"/>
      <c r="F192" s="42"/>
      <c r="G192" s="43"/>
      <c r="H192" s="43"/>
      <c r="I192" s="43"/>
      <c r="J192" s="43"/>
      <c r="K192" s="43"/>
      <c r="L192" s="43"/>
      <c r="M192" s="43"/>
      <c r="N192" s="44"/>
      <c r="O192" s="44"/>
      <c r="P192" s="44"/>
      <c r="Q192" s="175" t="str">
        <f>IF(R192="","",VLOOKUP(R192,Tabelle1!B$41:C$1000,2,FALSE))</f>
        <v/>
      </c>
      <c r="R192" s="54"/>
      <c r="S192" s="45"/>
      <c r="T192" s="46"/>
      <c r="U192" s="47"/>
      <c r="V192" s="48"/>
      <c r="W192" s="118"/>
      <c r="X192" s="49"/>
      <c r="Y192" s="50"/>
      <c r="Z192" s="55"/>
      <c r="AA192" s="55"/>
      <c r="AB192" s="55"/>
      <c r="AC192" s="41"/>
      <c r="AD192" s="52"/>
      <c r="AE192" s="41"/>
      <c r="AF192" s="41"/>
      <c r="AG192" s="41"/>
      <c r="AH192" s="41"/>
      <c r="AI192" s="51"/>
      <c r="AJ192" s="72"/>
      <c r="AK192" s="47"/>
      <c r="AL192" s="47"/>
      <c r="AM192" s="47"/>
      <c r="AN192" s="47"/>
      <c r="AO192" s="47"/>
      <c r="AP192" s="47"/>
      <c r="AQ192" s="47"/>
      <c r="AR192" s="73"/>
    </row>
    <row r="193" spans="1:44" ht="17.25">
      <c r="A193" s="39"/>
      <c r="B193" s="40"/>
      <c r="C193" s="41"/>
      <c r="D193" s="41"/>
      <c r="E193" s="42"/>
      <c r="F193" s="42"/>
      <c r="G193" s="43"/>
      <c r="H193" s="43"/>
      <c r="I193" s="43"/>
      <c r="J193" s="43"/>
      <c r="K193" s="43"/>
      <c r="L193" s="43"/>
      <c r="M193" s="43"/>
      <c r="N193" s="44"/>
      <c r="O193" s="44"/>
      <c r="P193" s="44"/>
      <c r="Q193" s="175" t="str">
        <f>IF(R193="","",VLOOKUP(R193,Tabelle1!B$41:C$1000,2,FALSE))</f>
        <v/>
      </c>
      <c r="R193" s="54"/>
      <c r="S193" s="45"/>
      <c r="T193" s="46"/>
      <c r="U193" s="47"/>
      <c r="V193" s="48"/>
      <c r="W193" s="118"/>
      <c r="X193" s="49"/>
      <c r="Y193" s="50"/>
      <c r="Z193" s="55"/>
      <c r="AA193" s="55"/>
      <c r="AB193" s="55"/>
      <c r="AC193" s="41"/>
      <c r="AD193" s="52"/>
      <c r="AE193" s="41"/>
      <c r="AF193" s="41"/>
      <c r="AG193" s="41"/>
      <c r="AH193" s="41"/>
      <c r="AI193" s="51"/>
      <c r="AJ193" s="72"/>
      <c r="AK193" s="47"/>
      <c r="AL193" s="47"/>
      <c r="AM193" s="47"/>
      <c r="AN193" s="47"/>
      <c r="AO193" s="47"/>
      <c r="AP193" s="47"/>
      <c r="AQ193" s="47"/>
      <c r="AR193" s="73"/>
    </row>
    <row r="194" spans="1:44" ht="17.25">
      <c r="A194" s="39"/>
      <c r="B194" s="40"/>
      <c r="C194" s="41"/>
      <c r="D194" s="41"/>
      <c r="E194" s="42"/>
      <c r="F194" s="42"/>
      <c r="G194" s="43"/>
      <c r="H194" s="43"/>
      <c r="I194" s="43"/>
      <c r="J194" s="43"/>
      <c r="K194" s="43"/>
      <c r="L194" s="43"/>
      <c r="M194" s="43"/>
      <c r="N194" s="44"/>
      <c r="O194" s="44"/>
      <c r="P194" s="44"/>
      <c r="Q194" s="175" t="str">
        <f>IF(R194="","",VLOOKUP(R194,Tabelle1!B$41:C$1000,2,FALSE))</f>
        <v/>
      </c>
      <c r="R194" s="54"/>
      <c r="S194" s="45"/>
      <c r="T194" s="46"/>
      <c r="U194" s="47"/>
      <c r="V194" s="48"/>
      <c r="W194" s="118"/>
      <c r="X194" s="49"/>
      <c r="Y194" s="50"/>
      <c r="Z194" s="55"/>
      <c r="AA194" s="55"/>
      <c r="AB194" s="55"/>
      <c r="AC194" s="41"/>
      <c r="AD194" s="52"/>
      <c r="AE194" s="41"/>
      <c r="AF194" s="41"/>
      <c r="AG194" s="41"/>
      <c r="AH194" s="41"/>
      <c r="AI194" s="51"/>
      <c r="AJ194" s="72"/>
      <c r="AK194" s="47"/>
      <c r="AL194" s="47"/>
      <c r="AM194" s="47"/>
      <c r="AN194" s="47"/>
      <c r="AO194" s="47"/>
      <c r="AP194" s="47"/>
      <c r="AQ194" s="47"/>
      <c r="AR194" s="73"/>
    </row>
    <row r="195" spans="1:44" ht="17.25">
      <c r="A195" s="39"/>
      <c r="B195" s="40"/>
      <c r="C195" s="41"/>
      <c r="D195" s="41"/>
      <c r="E195" s="42"/>
      <c r="F195" s="42"/>
      <c r="G195" s="43"/>
      <c r="H195" s="43"/>
      <c r="I195" s="43"/>
      <c r="J195" s="43"/>
      <c r="K195" s="43"/>
      <c r="L195" s="43"/>
      <c r="M195" s="43"/>
      <c r="N195" s="44"/>
      <c r="O195" s="44"/>
      <c r="P195" s="44"/>
      <c r="Q195" s="175" t="str">
        <f>IF(R195="","",VLOOKUP(R195,Tabelle1!B$41:C$1000,2,FALSE))</f>
        <v/>
      </c>
      <c r="R195" s="54"/>
      <c r="S195" s="45"/>
      <c r="T195" s="46"/>
      <c r="U195" s="47"/>
      <c r="V195" s="48"/>
      <c r="W195" s="118"/>
      <c r="X195" s="49"/>
      <c r="Y195" s="50"/>
      <c r="Z195" s="55"/>
      <c r="AA195" s="55"/>
      <c r="AB195" s="55"/>
      <c r="AC195" s="41"/>
      <c r="AD195" s="52"/>
      <c r="AE195" s="41"/>
      <c r="AF195" s="41"/>
      <c r="AG195" s="41"/>
      <c r="AH195" s="41"/>
      <c r="AI195" s="51"/>
      <c r="AJ195" s="72"/>
      <c r="AK195" s="47"/>
      <c r="AL195" s="47"/>
      <c r="AM195" s="47"/>
      <c r="AN195" s="47"/>
      <c r="AO195" s="47"/>
      <c r="AP195" s="47"/>
      <c r="AQ195" s="47"/>
      <c r="AR195" s="73"/>
    </row>
    <row r="196" spans="1:44" ht="17.25">
      <c r="A196" s="39"/>
      <c r="B196" s="40"/>
      <c r="C196" s="41"/>
      <c r="D196" s="41"/>
      <c r="E196" s="42"/>
      <c r="F196" s="42"/>
      <c r="G196" s="43"/>
      <c r="H196" s="43"/>
      <c r="I196" s="43"/>
      <c r="J196" s="43"/>
      <c r="K196" s="43"/>
      <c r="L196" s="43"/>
      <c r="M196" s="43"/>
      <c r="N196" s="44"/>
      <c r="O196" s="44"/>
      <c r="P196" s="44"/>
      <c r="Q196" s="175" t="str">
        <f>IF(R196="","",VLOOKUP(R196,Tabelle1!B$41:C$1000,2,FALSE))</f>
        <v/>
      </c>
      <c r="R196" s="54"/>
      <c r="S196" s="45"/>
      <c r="T196" s="46"/>
      <c r="U196" s="47"/>
      <c r="V196" s="48"/>
      <c r="W196" s="118"/>
      <c r="X196" s="49"/>
      <c r="Y196" s="50"/>
      <c r="Z196" s="55"/>
      <c r="AA196" s="55"/>
      <c r="AB196" s="55"/>
      <c r="AC196" s="41"/>
      <c r="AD196" s="52"/>
      <c r="AE196" s="41"/>
      <c r="AF196" s="41"/>
      <c r="AG196" s="41"/>
      <c r="AH196" s="41"/>
      <c r="AI196" s="51"/>
      <c r="AJ196" s="72"/>
      <c r="AK196" s="47"/>
      <c r="AL196" s="47"/>
      <c r="AM196" s="47"/>
      <c r="AN196" s="47"/>
      <c r="AO196" s="47"/>
      <c r="AP196" s="47"/>
      <c r="AQ196" s="47"/>
      <c r="AR196" s="73"/>
    </row>
    <row r="197" spans="1:44" ht="17.25">
      <c r="A197" s="39"/>
      <c r="B197" s="40"/>
      <c r="C197" s="41"/>
      <c r="D197" s="41"/>
      <c r="E197" s="42"/>
      <c r="F197" s="42"/>
      <c r="G197" s="43"/>
      <c r="H197" s="43"/>
      <c r="I197" s="43"/>
      <c r="J197" s="43"/>
      <c r="K197" s="43"/>
      <c r="L197" s="43"/>
      <c r="M197" s="43"/>
      <c r="N197" s="44"/>
      <c r="O197" s="44"/>
      <c r="P197" s="44"/>
      <c r="Q197" s="175" t="str">
        <f>IF(R197="","",VLOOKUP(R197,Tabelle1!B$41:C$1000,2,FALSE))</f>
        <v/>
      </c>
      <c r="R197" s="54"/>
      <c r="S197" s="45"/>
      <c r="T197" s="46"/>
      <c r="U197" s="47"/>
      <c r="V197" s="48"/>
      <c r="W197" s="118"/>
      <c r="X197" s="49"/>
      <c r="Y197" s="50"/>
      <c r="Z197" s="55"/>
      <c r="AA197" s="55"/>
      <c r="AB197" s="55"/>
      <c r="AC197" s="41"/>
      <c r="AD197" s="52"/>
      <c r="AE197" s="41"/>
      <c r="AF197" s="41"/>
      <c r="AG197" s="41"/>
      <c r="AH197" s="41"/>
      <c r="AI197" s="51"/>
      <c r="AJ197" s="72"/>
      <c r="AK197" s="47"/>
      <c r="AL197" s="47"/>
      <c r="AM197" s="47"/>
      <c r="AN197" s="47"/>
      <c r="AO197" s="47"/>
      <c r="AP197" s="47"/>
      <c r="AQ197" s="47"/>
      <c r="AR197" s="73"/>
    </row>
    <row r="198" spans="1:44" ht="17.25">
      <c r="A198" s="39"/>
      <c r="B198" s="40"/>
      <c r="C198" s="41"/>
      <c r="D198" s="41"/>
      <c r="E198" s="42"/>
      <c r="F198" s="42"/>
      <c r="G198" s="43"/>
      <c r="H198" s="43"/>
      <c r="I198" s="43"/>
      <c r="J198" s="43"/>
      <c r="K198" s="43"/>
      <c r="L198" s="43"/>
      <c r="M198" s="43"/>
      <c r="N198" s="44"/>
      <c r="O198" s="44"/>
      <c r="P198" s="44"/>
      <c r="Q198" s="175" t="str">
        <f>IF(R198="","",VLOOKUP(R198,Tabelle1!B$41:C$1000,2,FALSE))</f>
        <v/>
      </c>
      <c r="R198" s="54"/>
      <c r="S198" s="45"/>
      <c r="T198" s="46"/>
      <c r="U198" s="47"/>
      <c r="V198" s="48"/>
      <c r="W198" s="118"/>
      <c r="X198" s="49"/>
      <c r="Y198" s="50"/>
      <c r="Z198" s="55"/>
      <c r="AA198" s="55"/>
      <c r="AB198" s="55"/>
      <c r="AC198" s="41"/>
      <c r="AD198" s="52"/>
      <c r="AE198" s="41"/>
      <c r="AF198" s="41"/>
      <c r="AG198" s="41"/>
      <c r="AH198" s="41"/>
      <c r="AI198" s="51"/>
      <c r="AJ198" s="72"/>
      <c r="AK198" s="47"/>
      <c r="AL198" s="47"/>
      <c r="AM198" s="47"/>
      <c r="AN198" s="47"/>
      <c r="AO198" s="47"/>
      <c r="AP198" s="47"/>
      <c r="AQ198" s="47"/>
      <c r="AR198" s="73"/>
    </row>
    <row r="199" spans="1:44" ht="17.25">
      <c r="A199" s="39"/>
      <c r="B199" s="40"/>
      <c r="C199" s="41"/>
      <c r="D199" s="41"/>
      <c r="E199" s="42"/>
      <c r="F199" s="42"/>
      <c r="G199" s="43"/>
      <c r="H199" s="43"/>
      <c r="I199" s="43"/>
      <c r="J199" s="43"/>
      <c r="K199" s="43"/>
      <c r="L199" s="43"/>
      <c r="M199" s="43"/>
      <c r="N199" s="44"/>
      <c r="O199" s="44"/>
      <c r="P199" s="44"/>
      <c r="Q199" s="175" t="str">
        <f>IF(R199="","",VLOOKUP(R199,Tabelle1!B$41:C$1000,2,FALSE))</f>
        <v/>
      </c>
      <c r="R199" s="54"/>
      <c r="S199" s="45"/>
      <c r="T199" s="46"/>
      <c r="U199" s="47"/>
      <c r="V199" s="48"/>
      <c r="W199" s="118"/>
      <c r="X199" s="49"/>
      <c r="Y199" s="50"/>
      <c r="Z199" s="55"/>
      <c r="AA199" s="55"/>
      <c r="AB199" s="55"/>
      <c r="AC199" s="41"/>
      <c r="AD199" s="52"/>
      <c r="AE199" s="41"/>
      <c r="AF199" s="41"/>
      <c r="AG199" s="41"/>
      <c r="AH199" s="41"/>
      <c r="AI199" s="51"/>
      <c r="AJ199" s="72"/>
      <c r="AK199" s="47"/>
      <c r="AL199" s="47"/>
      <c r="AM199" s="47"/>
      <c r="AN199" s="47"/>
      <c r="AO199" s="47"/>
      <c r="AP199" s="47"/>
      <c r="AQ199" s="47"/>
      <c r="AR199" s="73"/>
    </row>
    <row r="200" spans="1:44" ht="17.25">
      <c r="A200" s="39"/>
      <c r="B200" s="40"/>
      <c r="C200" s="41"/>
      <c r="D200" s="41"/>
      <c r="E200" s="42"/>
      <c r="F200" s="42"/>
      <c r="G200" s="43"/>
      <c r="H200" s="43"/>
      <c r="I200" s="43"/>
      <c r="J200" s="43"/>
      <c r="K200" s="43"/>
      <c r="L200" s="43"/>
      <c r="M200" s="43"/>
      <c r="N200" s="44"/>
      <c r="O200" s="44"/>
      <c r="P200" s="44"/>
      <c r="Q200" s="175" t="str">
        <f>IF(R200="","",VLOOKUP(R200,Tabelle1!B$41:C$1000,2,FALSE))</f>
        <v/>
      </c>
      <c r="R200" s="54"/>
      <c r="S200" s="45"/>
      <c r="T200" s="46"/>
      <c r="U200" s="47"/>
      <c r="V200" s="48"/>
      <c r="W200" s="118"/>
      <c r="X200" s="49"/>
      <c r="Y200" s="50"/>
      <c r="Z200" s="55"/>
      <c r="AA200" s="55"/>
      <c r="AB200" s="55"/>
      <c r="AC200" s="41"/>
      <c r="AD200" s="52"/>
      <c r="AE200" s="41"/>
      <c r="AF200" s="41"/>
      <c r="AG200" s="41"/>
      <c r="AH200" s="41"/>
      <c r="AI200" s="51"/>
      <c r="AJ200" s="72"/>
      <c r="AK200" s="47"/>
      <c r="AL200" s="47"/>
      <c r="AM200" s="47"/>
      <c r="AN200" s="47"/>
      <c r="AO200" s="47"/>
      <c r="AP200" s="47"/>
      <c r="AQ200" s="47"/>
      <c r="AR200" s="73"/>
    </row>
    <row r="201" spans="1:44" ht="17.25">
      <c r="A201" s="39"/>
      <c r="B201" s="40"/>
      <c r="C201" s="41"/>
      <c r="D201" s="41"/>
      <c r="E201" s="42"/>
      <c r="F201" s="42"/>
      <c r="G201" s="43"/>
      <c r="H201" s="43"/>
      <c r="I201" s="43"/>
      <c r="J201" s="43"/>
      <c r="K201" s="43"/>
      <c r="L201" s="43"/>
      <c r="M201" s="43"/>
      <c r="N201" s="44"/>
      <c r="O201" s="44"/>
      <c r="P201" s="44"/>
      <c r="Q201" s="175" t="str">
        <f>IF(R201="","",VLOOKUP(R201,Tabelle1!B$41:C$1000,2,FALSE))</f>
        <v/>
      </c>
      <c r="R201" s="54"/>
      <c r="S201" s="45"/>
      <c r="T201" s="46"/>
      <c r="U201" s="47"/>
      <c r="V201" s="48"/>
      <c r="W201" s="118"/>
      <c r="X201" s="49"/>
      <c r="Y201" s="50"/>
      <c r="Z201" s="55"/>
      <c r="AA201" s="55"/>
      <c r="AB201" s="55"/>
      <c r="AC201" s="41"/>
      <c r="AD201" s="52"/>
      <c r="AE201" s="41"/>
      <c r="AF201" s="41"/>
      <c r="AG201" s="41"/>
      <c r="AH201" s="41"/>
      <c r="AI201" s="51"/>
      <c r="AJ201" s="72"/>
      <c r="AK201" s="47"/>
      <c r="AL201" s="47"/>
      <c r="AM201" s="47"/>
      <c r="AN201" s="47"/>
      <c r="AO201" s="47"/>
      <c r="AP201" s="47"/>
      <c r="AQ201" s="47"/>
      <c r="AR201" s="73"/>
    </row>
    <row r="202" spans="1:44" ht="17.25">
      <c r="A202" s="39"/>
      <c r="B202" s="40"/>
      <c r="C202" s="41"/>
      <c r="D202" s="41"/>
      <c r="E202" s="42"/>
      <c r="F202" s="42"/>
      <c r="G202" s="43"/>
      <c r="H202" s="43"/>
      <c r="I202" s="43"/>
      <c r="J202" s="43"/>
      <c r="K202" s="43"/>
      <c r="L202" s="43"/>
      <c r="M202" s="43"/>
      <c r="N202" s="44"/>
      <c r="O202" s="44"/>
      <c r="P202" s="44"/>
      <c r="Q202" s="175" t="str">
        <f>IF(R202="","",VLOOKUP(R202,Tabelle1!B$41:C$1000,2,FALSE))</f>
        <v/>
      </c>
      <c r="R202" s="54"/>
      <c r="S202" s="45"/>
      <c r="T202" s="46"/>
      <c r="U202" s="47"/>
      <c r="V202" s="48"/>
      <c r="W202" s="118"/>
      <c r="X202" s="49"/>
      <c r="Y202" s="50"/>
      <c r="Z202" s="55"/>
      <c r="AA202" s="55"/>
      <c r="AB202" s="55"/>
      <c r="AC202" s="41"/>
      <c r="AD202" s="52"/>
      <c r="AE202" s="41"/>
      <c r="AF202" s="41"/>
      <c r="AG202" s="41"/>
      <c r="AH202" s="41"/>
      <c r="AI202" s="51"/>
      <c r="AJ202" s="72"/>
      <c r="AK202" s="47"/>
      <c r="AL202" s="47"/>
      <c r="AM202" s="47"/>
      <c r="AN202" s="47"/>
      <c r="AO202" s="47"/>
      <c r="AP202" s="47"/>
      <c r="AQ202" s="47"/>
      <c r="AR202" s="73"/>
    </row>
    <row r="203" spans="1:44" ht="17.25">
      <c r="A203" s="39"/>
      <c r="B203" s="40"/>
      <c r="C203" s="41"/>
      <c r="D203" s="41"/>
      <c r="E203" s="42"/>
      <c r="F203" s="42"/>
      <c r="G203" s="43"/>
      <c r="H203" s="43"/>
      <c r="I203" s="43"/>
      <c r="J203" s="43"/>
      <c r="K203" s="43"/>
      <c r="L203" s="43"/>
      <c r="M203" s="43"/>
      <c r="N203" s="44"/>
      <c r="O203" s="44"/>
      <c r="P203" s="44"/>
      <c r="Q203" s="175" t="str">
        <f>IF(R203="","",VLOOKUP(R203,Tabelle1!B$41:C$1000,2,FALSE))</f>
        <v/>
      </c>
      <c r="R203" s="54"/>
      <c r="S203" s="45"/>
      <c r="T203" s="46"/>
      <c r="U203" s="47"/>
      <c r="V203" s="48"/>
      <c r="W203" s="118"/>
      <c r="X203" s="49"/>
      <c r="Y203" s="50"/>
      <c r="Z203" s="55"/>
      <c r="AA203" s="55"/>
      <c r="AB203" s="55"/>
      <c r="AC203" s="41"/>
      <c r="AD203" s="52"/>
      <c r="AE203" s="41"/>
      <c r="AF203" s="41"/>
      <c r="AG203" s="41"/>
      <c r="AH203" s="41"/>
      <c r="AI203" s="51"/>
      <c r="AJ203" s="72"/>
      <c r="AK203" s="47"/>
      <c r="AL203" s="47"/>
      <c r="AM203" s="47"/>
      <c r="AN203" s="47"/>
      <c r="AO203" s="47"/>
      <c r="AP203" s="47"/>
      <c r="AQ203" s="47"/>
      <c r="AR203" s="73"/>
    </row>
    <row r="204" spans="1:44" ht="17.25">
      <c r="A204" s="39"/>
      <c r="B204" s="40"/>
      <c r="C204" s="41"/>
      <c r="D204" s="41"/>
      <c r="E204" s="42"/>
      <c r="F204" s="42"/>
      <c r="G204" s="43"/>
      <c r="H204" s="43"/>
      <c r="I204" s="43"/>
      <c r="J204" s="43"/>
      <c r="K204" s="43"/>
      <c r="L204" s="43"/>
      <c r="M204" s="43"/>
      <c r="N204" s="44"/>
      <c r="O204" s="44"/>
      <c r="P204" s="44"/>
      <c r="Q204" s="175" t="str">
        <f>IF(R204="","",VLOOKUP(R204,Tabelle1!B$41:C$1000,2,FALSE))</f>
        <v/>
      </c>
      <c r="R204" s="54"/>
      <c r="S204" s="45"/>
      <c r="T204" s="46"/>
      <c r="U204" s="47"/>
      <c r="V204" s="48"/>
      <c r="W204" s="118"/>
      <c r="X204" s="49"/>
      <c r="Y204" s="50"/>
      <c r="Z204" s="55"/>
      <c r="AA204" s="55"/>
      <c r="AB204" s="55"/>
      <c r="AC204" s="41"/>
      <c r="AD204" s="52"/>
      <c r="AE204" s="41"/>
      <c r="AF204" s="41"/>
      <c r="AG204" s="41"/>
      <c r="AH204" s="41"/>
      <c r="AI204" s="51"/>
      <c r="AJ204" s="72"/>
      <c r="AK204" s="47"/>
      <c r="AL204" s="47"/>
      <c r="AM204" s="47"/>
      <c r="AN204" s="47"/>
      <c r="AO204" s="47"/>
      <c r="AP204" s="47"/>
      <c r="AQ204" s="47"/>
      <c r="AR204" s="73"/>
    </row>
    <row r="205" spans="1:44" ht="17.25">
      <c r="A205" s="39"/>
      <c r="B205" s="40"/>
      <c r="C205" s="41"/>
      <c r="D205" s="41"/>
      <c r="E205" s="42"/>
      <c r="F205" s="42"/>
      <c r="G205" s="43"/>
      <c r="H205" s="43"/>
      <c r="I205" s="43"/>
      <c r="J205" s="43"/>
      <c r="K205" s="43"/>
      <c r="L205" s="43"/>
      <c r="M205" s="43"/>
      <c r="N205" s="44"/>
      <c r="O205" s="44"/>
      <c r="P205" s="44"/>
      <c r="Q205" s="175" t="str">
        <f>IF(R205="","",VLOOKUP(R205,Tabelle1!B$41:C$1000,2,FALSE))</f>
        <v/>
      </c>
      <c r="R205" s="54"/>
      <c r="S205" s="45"/>
      <c r="T205" s="46"/>
      <c r="U205" s="47"/>
      <c r="V205" s="48"/>
      <c r="W205" s="118"/>
      <c r="X205" s="49"/>
      <c r="Y205" s="50"/>
      <c r="Z205" s="55"/>
      <c r="AA205" s="55"/>
      <c r="AB205" s="55"/>
      <c r="AC205" s="41"/>
      <c r="AD205" s="52"/>
      <c r="AE205" s="41"/>
      <c r="AF205" s="41"/>
      <c r="AG205" s="41"/>
      <c r="AH205" s="41"/>
      <c r="AI205" s="51"/>
      <c r="AJ205" s="72"/>
      <c r="AK205" s="47"/>
      <c r="AL205" s="47"/>
      <c r="AM205" s="47"/>
      <c r="AN205" s="47"/>
      <c r="AO205" s="47"/>
      <c r="AP205" s="47"/>
      <c r="AQ205" s="47"/>
      <c r="AR205" s="73"/>
    </row>
    <row r="206" spans="1:44" ht="17.25">
      <c r="A206" s="39"/>
      <c r="B206" s="40"/>
      <c r="C206" s="41"/>
      <c r="D206" s="41"/>
      <c r="E206" s="42"/>
      <c r="F206" s="42"/>
      <c r="G206" s="43"/>
      <c r="H206" s="43"/>
      <c r="I206" s="43"/>
      <c r="J206" s="43"/>
      <c r="K206" s="43"/>
      <c r="L206" s="43"/>
      <c r="M206" s="43"/>
      <c r="N206" s="44"/>
      <c r="O206" s="44"/>
      <c r="P206" s="44"/>
      <c r="Q206" s="175" t="str">
        <f>IF(R206="","",VLOOKUP(R206,Tabelle1!B$41:C$1000,2,FALSE))</f>
        <v/>
      </c>
      <c r="R206" s="54"/>
      <c r="S206" s="45"/>
      <c r="T206" s="46"/>
      <c r="U206" s="47"/>
      <c r="V206" s="48"/>
      <c r="W206" s="118"/>
      <c r="X206" s="49"/>
      <c r="Y206" s="50"/>
      <c r="Z206" s="55"/>
      <c r="AA206" s="55"/>
      <c r="AB206" s="55"/>
      <c r="AC206" s="41"/>
      <c r="AD206" s="52"/>
      <c r="AE206" s="41"/>
      <c r="AF206" s="41"/>
      <c r="AG206" s="41"/>
      <c r="AH206" s="41"/>
      <c r="AI206" s="51"/>
      <c r="AJ206" s="72"/>
      <c r="AK206" s="47"/>
      <c r="AL206" s="47"/>
      <c r="AM206" s="47"/>
      <c r="AN206" s="47"/>
      <c r="AO206" s="47"/>
      <c r="AP206" s="47"/>
      <c r="AQ206" s="47"/>
      <c r="AR206" s="73"/>
    </row>
    <row r="207" spans="1:44" ht="17.25">
      <c r="A207" s="39"/>
      <c r="B207" s="40"/>
      <c r="C207" s="41"/>
      <c r="D207" s="41"/>
      <c r="E207" s="42"/>
      <c r="F207" s="42"/>
      <c r="G207" s="43"/>
      <c r="H207" s="43"/>
      <c r="I207" s="43"/>
      <c r="J207" s="43"/>
      <c r="K207" s="43"/>
      <c r="L207" s="43"/>
      <c r="M207" s="43"/>
      <c r="N207" s="44"/>
      <c r="O207" s="44"/>
      <c r="P207" s="44"/>
      <c r="Q207" s="175" t="str">
        <f>IF(R207="","",VLOOKUP(R207,Tabelle1!B$41:C$1000,2,FALSE))</f>
        <v/>
      </c>
      <c r="R207" s="54"/>
      <c r="S207" s="45"/>
      <c r="T207" s="46"/>
      <c r="U207" s="47"/>
      <c r="V207" s="48"/>
      <c r="W207" s="118"/>
      <c r="X207" s="49"/>
      <c r="Y207" s="50"/>
      <c r="Z207" s="55"/>
      <c r="AA207" s="55"/>
      <c r="AB207" s="55"/>
      <c r="AC207" s="41"/>
      <c r="AD207" s="52"/>
      <c r="AE207" s="41"/>
      <c r="AF207" s="41"/>
      <c r="AG207" s="41"/>
      <c r="AH207" s="41"/>
      <c r="AI207" s="51"/>
      <c r="AJ207" s="72"/>
      <c r="AK207" s="47"/>
      <c r="AL207" s="47"/>
      <c r="AM207" s="47"/>
      <c r="AN207" s="47"/>
      <c r="AO207" s="47"/>
      <c r="AP207" s="47"/>
      <c r="AQ207" s="47"/>
      <c r="AR207" s="73"/>
    </row>
    <row r="208" spans="1:44" ht="17.25">
      <c r="A208" s="39"/>
      <c r="B208" s="40"/>
      <c r="C208" s="41"/>
      <c r="D208" s="41"/>
      <c r="E208" s="42"/>
      <c r="F208" s="42"/>
      <c r="G208" s="43"/>
      <c r="H208" s="43"/>
      <c r="I208" s="43"/>
      <c r="J208" s="43"/>
      <c r="K208" s="43"/>
      <c r="L208" s="43"/>
      <c r="M208" s="43"/>
      <c r="N208" s="44"/>
      <c r="O208" s="44"/>
      <c r="P208" s="44"/>
      <c r="Q208" s="175" t="str">
        <f>IF(R208="","",VLOOKUP(R208,Tabelle1!B$41:C$1000,2,FALSE))</f>
        <v/>
      </c>
      <c r="R208" s="54"/>
      <c r="S208" s="45"/>
      <c r="T208" s="46"/>
      <c r="U208" s="47"/>
      <c r="V208" s="48"/>
      <c r="W208" s="118"/>
      <c r="X208" s="49"/>
      <c r="Y208" s="50"/>
      <c r="Z208" s="55"/>
      <c r="AA208" s="55"/>
      <c r="AB208" s="55"/>
      <c r="AC208" s="41"/>
      <c r="AD208" s="52"/>
      <c r="AE208" s="41"/>
      <c r="AF208" s="41"/>
      <c r="AG208" s="41"/>
      <c r="AH208" s="41"/>
      <c r="AI208" s="51"/>
      <c r="AJ208" s="72"/>
      <c r="AK208" s="47"/>
      <c r="AL208" s="47"/>
      <c r="AM208" s="47"/>
      <c r="AN208" s="47"/>
      <c r="AO208" s="47"/>
      <c r="AP208" s="47"/>
      <c r="AQ208" s="47"/>
      <c r="AR208" s="73"/>
    </row>
    <row r="209" spans="1:44" ht="17.25">
      <c r="A209" s="39"/>
      <c r="B209" s="40"/>
      <c r="C209" s="41"/>
      <c r="D209" s="41"/>
      <c r="E209" s="42"/>
      <c r="F209" s="42"/>
      <c r="G209" s="43"/>
      <c r="H209" s="43"/>
      <c r="I209" s="43"/>
      <c r="J209" s="43"/>
      <c r="K209" s="43"/>
      <c r="L209" s="43"/>
      <c r="M209" s="43"/>
      <c r="N209" s="44"/>
      <c r="O209" s="44"/>
      <c r="P209" s="44"/>
      <c r="Q209" s="175" t="str">
        <f>IF(R209="","",VLOOKUP(R209,Tabelle1!B$41:C$1000,2,FALSE))</f>
        <v/>
      </c>
      <c r="R209" s="54"/>
      <c r="S209" s="45"/>
      <c r="T209" s="46"/>
      <c r="U209" s="47"/>
      <c r="V209" s="48"/>
      <c r="W209" s="118"/>
      <c r="X209" s="49"/>
      <c r="Y209" s="50"/>
      <c r="Z209" s="55"/>
      <c r="AA209" s="55"/>
      <c r="AB209" s="55"/>
      <c r="AC209" s="41"/>
      <c r="AD209" s="52"/>
      <c r="AE209" s="41"/>
      <c r="AF209" s="41"/>
      <c r="AG209" s="41"/>
      <c r="AH209" s="41"/>
      <c r="AI209" s="51"/>
      <c r="AJ209" s="72"/>
      <c r="AK209" s="47"/>
      <c r="AL209" s="47"/>
      <c r="AM209" s="47"/>
      <c r="AN209" s="47"/>
      <c r="AO209" s="47"/>
      <c r="AP209" s="47"/>
      <c r="AQ209" s="47"/>
      <c r="AR209" s="73"/>
    </row>
    <row r="210" spans="1:44" ht="17.25">
      <c r="A210" s="39"/>
      <c r="B210" s="40"/>
      <c r="C210" s="41"/>
      <c r="D210" s="41"/>
      <c r="E210" s="42"/>
      <c r="F210" s="42"/>
      <c r="G210" s="43"/>
      <c r="H210" s="43"/>
      <c r="I210" s="43"/>
      <c r="J210" s="43"/>
      <c r="K210" s="43"/>
      <c r="L210" s="43"/>
      <c r="M210" s="43"/>
      <c r="N210" s="44"/>
      <c r="O210" s="44"/>
      <c r="P210" s="44"/>
      <c r="Q210" s="175" t="str">
        <f>IF(R210="","",VLOOKUP(R210,Tabelle1!B$41:C$1000,2,FALSE))</f>
        <v/>
      </c>
      <c r="R210" s="54"/>
      <c r="S210" s="45"/>
      <c r="T210" s="46"/>
      <c r="U210" s="47"/>
      <c r="V210" s="48"/>
      <c r="W210" s="118"/>
      <c r="X210" s="49"/>
      <c r="Y210" s="50"/>
      <c r="Z210" s="55"/>
      <c r="AA210" s="55"/>
      <c r="AB210" s="55"/>
      <c r="AC210" s="41"/>
      <c r="AD210" s="52"/>
      <c r="AE210" s="41"/>
      <c r="AF210" s="41"/>
      <c r="AG210" s="41"/>
      <c r="AH210" s="41"/>
      <c r="AI210" s="51"/>
      <c r="AJ210" s="72"/>
      <c r="AK210" s="47"/>
      <c r="AL210" s="47"/>
      <c r="AM210" s="47"/>
      <c r="AN210" s="47"/>
      <c r="AO210" s="47"/>
      <c r="AP210" s="47"/>
      <c r="AQ210" s="47"/>
      <c r="AR210" s="73"/>
    </row>
    <row r="211" spans="1:44" ht="17.25">
      <c r="A211" s="39"/>
      <c r="B211" s="40"/>
      <c r="C211" s="41"/>
      <c r="D211" s="41"/>
      <c r="E211" s="42"/>
      <c r="F211" s="42"/>
      <c r="G211" s="43"/>
      <c r="H211" s="43"/>
      <c r="I211" s="43"/>
      <c r="J211" s="43"/>
      <c r="K211" s="43"/>
      <c r="L211" s="43"/>
      <c r="M211" s="43"/>
      <c r="N211" s="44"/>
      <c r="O211" s="44"/>
      <c r="P211" s="44"/>
      <c r="Q211" s="175" t="str">
        <f>IF(R211="","",VLOOKUP(R211,Tabelle1!B$41:C$1000,2,FALSE))</f>
        <v/>
      </c>
      <c r="R211" s="54"/>
      <c r="S211" s="45"/>
      <c r="T211" s="46"/>
      <c r="U211" s="47"/>
      <c r="V211" s="48"/>
      <c r="W211" s="118"/>
      <c r="X211" s="49"/>
      <c r="Y211" s="50"/>
      <c r="Z211" s="55"/>
      <c r="AA211" s="55"/>
      <c r="AB211" s="55"/>
      <c r="AC211" s="41"/>
      <c r="AD211" s="52"/>
      <c r="AE211" s="41"/>
      <c r="AF211" s="41"/>
      <c r="AG211" s="41"/>
      <c r="AH211" s="41"/>
      <c r="AI211" s="51"/>
      <c r="AJ211" s="72"/>
      <c r="AK211" s="47"/>
      <c r="AL211" s="47"/>
      <c r="AM211" s="47"/>
      <c r="AN211" s="47"/>
      <c r="AO211" s="47"/>
      <c r="AP211" s="47"/>
      <c r="AQ211" s="47"/>
      <c r="AR211" s="73"/>
    </row>
    <row r="212" spans="1:44" ht="17.25">
      <c r="A212" s="39"/>
      <c r="B212" s="40"/>
      <c r="C212" s="41"/>
      <c r="D212" s="41"/>
      <c r="E212" s="42"/>
      <c r="F212" s="42"/>
      <c r="G212" s="43"/>
      <c r="H212" s="43"/>
      <c r="I212" s="43"/>
      <c r="J212" s="43"/>
      <c r="K212" s="43"/>
      <c r="L212" s="43"/>
      <c r="M212" s="43"/>
      <c r="N212" s="44"/>
      <c r="O212" s="44"/>
      <c r="P212" s="44"/>
      <c r="Q212" s="175" t="str">
        <f>IF(R212="","",VLOOKUP(R212,Tabelle1!B$41:C$1000,2,FALSE))</f>
        <v/>
      </c>
      <c r="R212" s="54"/>
      <c r="S212" s="45"/>
      <c r="T212" s="46"/>
      <c r="U212" s="47"/>
      <c r="V212" s="48"/>
      <c r="W212" s="118"/>
      <c r="X212" s="49"/>
      <c r="Y212" s="50"/>
      <c r="Z212" s="55"/>
      <c r="AA212" s="55"/>
      <c r="AB212" s="55"/>
      <c r="AC212" s="41"/>
      <c r="AD212" s="52"/>
      <c r="AE212" s="41"/>
      <c r="AF212" s="41"/>
      <c r="AG212" s="41"/>
      <c r="AH212" s="41"/>
      <c r="AI212" s="51"/>
      <c r="AJ212" s="72"/>
      <c r="AK212" s="47"/>
      <c r="AL212" s="47"/>
      <c r="AM212" s="47"/>
      <c r="AN212" s="47"/>
      <c r="AO212" s="47"/>
      <c r="AP212" s="47"/>
      <c r="AQ212" s="47"/>
      <c r="AR212" s="73"/>
    </row>
    <row r="213" spans="1:44" ht="17.25">
      <c r="A213" s="39"/>
      <c r="B213" s="56"/>
      <c r="C213" s="41"/>
      <c r="D213" s="41"/>
      <c r="E213" s="42"/>
      <c r="F213" s="42"/>
      <c r="G213" s="43"/>
      <c r="H213" s="43"/>
      <c r="I213" s="43"/>
      <c r="J213" s="43"/>
      <c r="K213" s="43"/>
      <c r="L213" s="43"/>
      <c r="M213" s="43"/>
      <c r="N213" s="44"/>
      <c r="O213" s="44"/>
      <c r="P213" s="44"/>
      <c r="Q213" s="175" t="str">
        <f>IF(R213="","",VLOOKUP(R213,Tabelle1!B$41:C$1000,2,FALSE))</f>
        <v/>
      </c>
      <c r="R213" s="54"/>
      <c r="S213" s="45"/>
      <c r="T213" s="46"/>
      <c r="U213" s="47"/>
      <c r="V213" s="48"/>
      <c r="W213" s="118"/>
      <c r="X213" s="49"/>
      <c r="Y213" s="50"/>
      <c r="Z213" s="55"/>
      <c r="AA213" s="55"/>
      <c r="AB213" s="55"/>
      <c r="AC213" s="41"/>
      <c r="AD213" s="52"/>
      <c r="AE213" s="41"/>
      <c r="AF213" s="41"/>
      <c r="AG213" s="41"/>
      <c r="AH213" s="41"/>
      <c r="AI213" s="51"/>
      <c r="AJ213" s="72"/>
      <c r="AK213" s="47"/>
      <c r="AL213" s="47"/>
      <c r="AM213" s="47"/>
      <c r="AN213" s="47"/>
      <c r="AO213" s="47"/>
      <c r="AP213" s="47"/>
      <c r="AQ213" s="47"/>
      <c r="AR213" s="73"/>
    </row>
    <row r="214" spans="1:44" ht="17.25">
      <c r="A214" s="39"/>
      <c r="B214" s="56"/>
      <c r="C214" s="41"/>
      <c r="D214" s="41"/>
      <c r="E214" s="42"/>
      <c r="F214" s="42"/>
      <c r="G214" s="43"/>
      <c r="H214" s="43"/>
      <c r="I214" s="43"/>
      <c r="J214" s="43"/>
      <c r="K214" s="43"/>
      <c r="L214" s="43"/>
      <c r="M214" s="43"/>
      <c r="N214" s="44"/>
      <c r="O214" s="44"/>
      <c r="P214" s="44"/>
      <c r="Q214" s="175" t="str">
        <f>IF(R214="","",VLOOKUP(R214,Tabelle1!B$41:C$1000,2,FALSE))</f>
        <v/>
      </c>
      <c r="R214" s="54"/>
      <c r="S214" s="45"/>
      <c r="T214" s="46"/>
      <c r="U214" s="47"/>
      <c r="V214" s="48"/>
      <c r="W214" s="118"/>
      <c r="X214" s="49"/>
      <c r="Y214" s="50"/>
      <c r="Z214" s="55"/>
      <c r="AA214" s="55"/>
      <c r="AB214" s="55"/>
      <c r="AC214" s="41"/>
      <c r="AD214" s="52"/>
      <c r="AE214" s="41"/>
      <c r="AF214" s="41"/>
      <c r="AG214" s="41"/>
      <c r="AH214" s="41"/>
      <c r="AI214" s="51"/>
      <c r="AJ214" s="72"/>
      <c r="AK214" s="47"/>
      <c r="AL214" s="47"/>
      <c r="AM214" s="47"/>
      <c r="AN214" s="47"/>
      <c r="AO214" s="71"/>
      <c r="AP214" s="47"/>
      <c r="AQ214" s="71"/>
      <c r="AR214" s="73"/>
    </row>
    <row r="215" spans="1:44" ht="17.25">
      <c r="A215" s="39"/>
      <c r="B215" s="56"/>
      <c r="C215" s="41"/>
      <c r="D215" s="41"/>
      <c r="E215" s="42"/>
      <c r="F215" s="42"/>
      <c r="G215" s="43"/>
      <c r="H215" s="43"/>
      <c r="I215" s="43"/>
      <c r="J215" s="43"/>
      <c r="K215" s="43"/>
      <c r="L215" s="43"/>
      <c r="M215" s="43"/>
      <c r="N215" s="44"/>
      <c r="O215" s="44"/>
      <c r="P215" s="44"/>
      <c r="Q215" s="175" t="str">
        <f>IF(R215="","",VLOOKUP(R215,Tabelle1!B$41:C$1000,2,FALSE))</f>
        <v/>
      </c>
      <c r="R215" s="54"/>
      <c r="S215" s="45"/>
      <c r="T215" s="46"/>
      <c r="U215" s="47"/>
      <c r="V215" s="48"/>
      <c r="W215" s="118"/>
      <c r="X215" s="49"/>
      <c r="Y215" s="50"/>
      <c r="Z215" s="55"/>
      <c r="AA215" s="55"/>
      <c r="AB215" s="55"/>
      <c r="AC215" s="41"/>
      <c r="AD215" s="52"/>
      <c r="AE215" s="41"/>
      <c r="AF215" s="41"/>
      <c r="AG215" s="41"/>
      <c r="AH215" s="41"/>
      <c r="AI215" s="51"/>
      <c r="AJ215" s="72"/>
      <c r="AK215" s="47"/>
      <c r="AL215" s="47"/>
      <c r="AM215" s="47"/>
      <c r="AN215" s="47"/>
      <c r="AO215" s="71"/>
      <c r="AP215" s="47"/>
      <c r="AQ215" s="71"/>
      <c r="AR215" s="73"/>
    </row>
    <row r="216" spans="1:44" ht="17.25">
      <c r="A216" s="39"/>
      <c r="B216" s="56"/>
      <c r="C216" s="41"/>
      <c r="D216" s="41"/>
      <c r="E216" s="42"/>
      <c r="F216" s="42"/>
      <c r="G216" s="43"/>
      <c r="H216" s="43"/>
      <c r="I216" s="43"/>
      <c r="J216" s="43"/>
      <c r="K216" s="43"/>
      <c r="L216" s="43"/>
      <c r="M216" s="43"/>
      <c r="N216" s="44"/>
      <c r="O216" s="44"/>
      <c r="P216" s="44"/>
      <c r="Q216" s="175" t="str">
        <f>IF(R216="","",VLOOKUP(R216,Tabelle1!B$41:C$1000,2,FALSE))</f>
        <v/>
      </c>
      <c r="R216" s="54"/>
      <c r="S216" s="45"/>
      <c r="T216" s="46"/>
      <c r="U216" s="47"/>
      <c r="V216" s="48"/>
      <c r="W216" s="118"/>
      <c r="X216" s="49"/>
      <c r="Y216" s="50"/>
      <c r="Z216" s="55"/>
      <c r="AA216" s="55"/>
      <c r="AB216" s="55"/>
      <c r="AC216" s="41"/>
      <c r="AD216" s="52"/>
      <c r="AE216" s="41"/>
      <c r="AF216" s="41"/>
      <c r="AG216" s="41"/>
      <c r="AH216" s="41"/>
      <c r="AI216" s="51"/>
      <c r="AJ216" s="72"/>
      <c r="AK216" s="47"/>
      <c r="AL216" s="47"/>
      <c r="AM216" s="47"/>
      <c r="AN216" s="47"/>
      <c r="AO216" s="71"/>
      <c r="AP216" s="47"/>
      <c r="AQ216" s="71"/>
      <c r="AR216" s="73"/>
    </row>
    <row r="217" spans="1:44" ht="17.25">
      <c r="A217" s="39"/>
      <c r="B217" s="56"/>
      <c r="C217" s="41"/>
      <c r="D217" s="41"/>
      <c r="E217" s="42"/>
      <c r="F217" s="42"/>
      <c r="G217" s="43"/>
      <c r="H217" s="43"/>
      <c r="I217" s="43"/>
      <c r="J217" s="43"/>
      <c r="K217" s="43"/>
      <c r="L217" s="43"/>
      <c r="M217" s="43"/>
      <c r="N217" s="44"/>
      <c r="O217" s="44"/>
      <c r="P217" s="44"/>
      <c r="Q217" s="175" t="str">
        <f>IF(R217="","",VLOOKUP(R217,Tabelle1!B$41:C$1000,2,FALSE))</f>
        <v/>
      </c>
      <c r="R217" s="54"/>
      <c r="S217" s="45"/>
      <c r="T217" s="46"/>
      <c r="U217" s="47"/>
      <c r="V217" s="48"/>
      <c r="W217" s="118"/>
      <c r="X217" s="49"/>
      <c r="Y217" s="50"/>
      <c r="Z217" s="55"/>
      <c r="AA217" s="55"/>
      <c r="AB217" s="55"/>
      <c r="AC217" s="41"/>
      <c r="AD217" s="52"/>
      <c r="AE217" s="41"/>
      <c r="AF217" s="41"/>
      <c r="AG217" s="41"/>
      <c r="AH217" s="41"/>
      <c r="AI217" s="51"/>
      <c r="AJ217" s="72"/>
      <c r="AK217" s="47"/>
      <c r="AL217" s="47"/>
      <c r="AM217" s="47"/>
      <c r="AN217" s="47"/>
      <c r="AO217" s="71"/>
      <c r="AP217" s="47"/>
      <c r="AQ217" s="71"/>
      <c r="AR217" s="73"/>
    </row>
    <row r="218" spans="1:44" ht="17.25">
      <c r="A218" s="39"/>
      <c r="B218" s="56"/>
      <c r="C218" s="41"/>
      <c r="D218" s="41"/>
      <c r="E218" s="42"/>
      <c r="F218" s="42"/>
      <c r="G218" s="43"/>
      <c r="H218" s="43"/>
      <c r="I218" s="43"/>
      <c r="J218" s="43"/>
      <c r="K218" s="43"/>
      <c r="L218" s="43"/>
      <c r="M218" s="43"/>
      <c r="N218" s="44"/>
      <c r="O218" s="44"/>
      <c r="P218" s="44"/>
      <c r="Q218" s="175" t="str">
        <f>IF(R218="","",VLOOKUP(R218,Tabelle1!B$41:C$1000,2,FALSE))</f>
        <v/>
      </c>
      <c r="R218" s="54"/>
      <c r="S218" s="45"/>
      <c r="T218" s="46"/>
      <c r="U218" s="47"/>
      <c r="V218" s="48"/>
      <c r="W218" s="118"/>
      <c r="X218" s="49"/>
      <c r="Y218" s="50"/>
      <c r="Z218" s="55"/>
      <c r="AA218" s="55"/>
      <c r="AB218" s="55"/>
      <c r="AC218" s="41"/>
      <c r="AD218" s="52"/>
      <c r="AE218" s="41"/>
      <c r="AF218" s="41"/>
      <c r="AG218" s="41"/>
      <c r="AH218" s="41"/>
      <c r="AI218" s="51"/>
      <c r="AJ218" s="72"/>
      <c r="AK218" s="47"/>
      <c r="AL218" s="47"/>
      <c r="AM218" s="47"/>
      <c r="AN218" s="47"/>
      <c r="AO218" s="71"/>
      <c r="AP218" s="47"/>
      <c r="AQ218" s="71"/>
      <c r="AR218" s="73"/>
    </row>
    <row r="219" spans="1:44" ht="17.25">
      <c r="A219" s="39"/>
      <c r="B219" s="56"/>
      <c r="C219" s="41"/>
      <c r="D219" s="41"/>
      <c r="E219" s="42"/>
      <c r="F219" s="42"/>
      <c r="G219" s="43"/>
      <c r="H219" s="43"/>
      <c r="I219" s="43"/>
      <c r="J219" s="43"/>
      <c r="K219" s="43"/>
      <c r="L219" s="43"/>
      <c r="M219" s="43"/>
      <c r="N219" s="44"/>
      <c r="O219" s="44"/>
      <c r="P219" s="44"/>
      <c r="Q219" s="175" t="str">
        <f>IF(R219="","",VLOOKUP(R219,Tabelle1!B$41:C$1000,2,FALSE))</f>
        <v/>
      </c>
      <c r="R219" s="54"/>
      <c r="S219" s="45"/>
      <c r="T219" s="46"/>
      <c r="U219" s="47"/>
      <c r="V219" s="48"/>
      <c r="W219" s="118"/>
      <c r="X219" s="49"/>
      <c r="Y219" s="50"/>
      <c r="Z219" s="55"/>
      <c r="AA219" s="55"/>
      <c r="AB219" s="55"/>
      <c r="AC219" s="41"/>
      <c r="AD219" s="52"/>
      <c r="AE219" s="41"/>
      <c r="AF219" s="41"/>
      <c r="AG219" s="41"/>
      <c r="AH219" s="41"/>
      <c r="AI219" s="51"/>
      <c r="AJ219" s="72"/>
      <c r="AK219" s="47"/>
      <c r="AL219" s="47"/>
      <c r="AM219" s="47"/>
      <c r="AN219" s="47"/>
      <c r="AO219" s="47"/>
      <c r="AP219" s="47"/>
      <c r="AQ219" s="47"/>
      <c r="AR219" s="73"/>
    </row>
    <row r="220" spans="1:44" ht="17.25">
      <c r="A220" s="39"/>
      <c r="B220" s="56"/>
      <c r="C220" s="41"/>
      <c r="D220" s="41"/>
      <c r="E220" s="42"/>
      <c r="F220" s="42"/>
      <c r="G220" s="43"/>
      <c r="H220" s="43"/>
      <c r="I220" s="43"/>
      <c r="J220" s="43"/>
      <c r="K220" s="43"/>
      <c r="L220" s="43"/>
      <c r="M220" s="43"/>
      <c r="N220" s="44"/>
      <c r="O220" s="44"/>
      <c r="P220" s="44"/>
      <c r="Q220" s="175" t="str">
        <f>IF(R220="","",VLOOKUP(R220,Tabelle1!B$41:C$1000,2,FALSE))</f>
        <v/>
      </c>
      <c r="R220" s="54"/>
      <c r="S220" s="45"/>
      <c r="T220" s="46"/>
      <c r="U220" s="47"/>
      <c r="V220" s="48"/>
      <c r="W220" s="118"/>
      <c r="X220" s="49"/>
      <c r="Y220" s="50"/>
      <c r="Z220" s="55"/>
      <c r="AA220" s="55"/>
      <c r="AB220" s="55"/>
      <c r="AC220" s="41"/>
      <c r="AD220" s="52"/>
      <c r="AE220" s="41"/>
      <c r="AF220" s="41"/>
      <c r="AG220" s="41"/>
      <c r="AH220" s="41"/>
      <c r="AI220" s="51"/>
      <c r="AJ220" s="72"/>
      <c r="AK220" s="47"/>
      <c r="AL220" s="47"/>
      <c r="AM220" s="47"/>
      <c r="AN220" s="47"/>
      <c r="AO220" s="47"/>
      <c r="AP220" s="47"/>
      <c r="AQ220" s="47"/>
      <c r="AR220" s="73"/>
    </row>
    <row r="221" spans="1:44" ht="17.25">
      <c r="A221" s="39"/>
      <c r="B221" s="56"/>
      <c r="C221" s="41"/>
      <c r="D221" s="41"/>
      <c r="E221" s="42"/>
      <c r="F221" s="42"/>
      <c r="G221" s="43"/>
      <c r="H221" s="43"/>
      <c r="I221" s="43"/>
      <c r="J221" s="43"/>
      <c r="K221" s="43"/>
      <c r="L221" s="43"/>
      <c r="M221" s="43"/>
      <c r="N221" s="44"/>
      <c r="O221" s="44"/>
      <c r="P221" s="44"/>
      <c r="Q221" s="175" t="str">
        <f>IF(R221="","",VLOOKUP(R221,Tabelle1!B$41:C$1000,2,FALSE))</f>
        <v/>
      </c>
      <c r="R221" s="54"/>
      <c r="S221" s="45"/>
      <c r="T221" s="46"/>
      <c r="U221" s="47"/>
      <c r="V221" s="48"/>
      <c r="W221" s="118"/>
      <c r="X221" s="49"/>
      <c r="Y221" s="50"/>
      <c r="Z221" s="55"/>
      <c r="AA221" s="55"/>
      <c r="AB221" s="55"/>
      <c r="AC221" s="41"/>
      <c r="AD221" s="52"/>
      <c r="AE221" s="41"/>
      <c r="AF221" s="41"/>
      <c r="AG221" s="41"/>
      <c r="AH221" s="41"/>
      <c r="AI221" s="51"/>
      <c r="AJ221" s="72"/>
      <c r="AK221" s="47"/>
      <c r="AL221" s="47"/>
      <c r="AM221" s="47"/>
      <c r="AN221" s="47"/>
      <c r="AO221" s="47"/>
      <c r="AP221" s="47"/>
      <c r="AQ221" s="47"/>
      <c r="AR221" s="73"/>
    </row>
    <row r="222" spans="1:44" ht="17.25">
      <c r="A222" s="39"/>
      <c r="B222" s="56"/>
      <c r="C222" s="41"/>
      <c r="D222" s="41"/>
      <c r="E222" s="42"/>
      <c r="F222" s="42"/>
      <c r="G222" s="43"/>
      <c r="H222" s="43"/>
      <c r="I222" s="43"/>
      <c r="J222" s="43"/>
      <c r="K222" s="43"/>
      <c r="L222" s="43"/>
      <c r="M222" s="43"/>
      <c r="N222" s="44"/>
      <c r="O222" s="44"/>
      <c r="P222" s="44"/>
      <c r="Q222" s="175" t="str">
        <f>IF(R222="","",VLOOKUP(R222,Tabelle1!B$41:C$1000,2,FALSE))</f>
        <v/>
      </c>
      <c r="R222" s="54"/>
      <c r="S222" s="45"/>
      <c r="T222" s="46"/>
      <c r="U222" s="47"/>
      <c r="V222" s="48"/>
      <c r="W222" s="118"/>
      <c r="X222" s="49"/>
      <c r="Y222" s="50"/>
      <c r="Z222" s="55"/>
      <c r="AA222" s="55"/>
      <c r="AB222" s="55"/>
      <c r="AC222" s="41"/>
      <c r="AD222" s="52"/>
      <c r="AE222" s="41"/>
      <c r="AF222" s="41"/>
      <c r="AG222" s="41"/>
      <c r="AH222" s="41"/>
      <c r="AI222" s="51"/>
      <c r="AJ222" s="72"/>
      <c r="AK222" s="47"/>
      <c r="AL222" s="47"/>
      <c r="AM222" s="47"/>
      <c r="AN222" s="47"/>
      <c r="AO222" s="47"/>
      <c r="AP222" s="47"/>
      <c r="AQ222" s="47"/>
      <c r="AR222" s="73"/>
    </row>
    <row r="223" spans="1:44" ht="17.25">
      <c r="A223" s="39"/>
      <c r="B223" s="56"/>
      <c r="C223" s="41"/>
      <c r="D223" s="41"/>
      <c r="E223" s="42"/>
      <c r="F223" s="42"/>
      <c r="G223" s="43"/>
      <c r="H223" s="43"/>
      <c r="I223" s="43"/>
      <c r="J223" s="43"/>
      <c r="K223" s="43"/>
      <c r="L223" s="43"/>
      <c r="M223" s="43"/>
      <c r="N223" s="44"/>
      <c r="O223" s="44"/>
      <c r="P223" s="44"/>
      <c r="Q223" s="175" t="str">
        <f>IF(R223="","",VLOOKUP(R223,Tabelle1!B$41:C$1000,2,FALSE))</f>
        <v/>
      </c>
      <c r="R223" s="54"/>
      <c r="S223" s="45"/>
      <c r="T223" s="46"/>
      <c r="U223" s="47"/>
      <c r="V223" s="48"/>
      <c r="W223" s="118"/>
      <c r="X223" s="49"/>
      <c r="Y223" s="50"/>
      <c r="Z223" s="55"/>
      <c r="AA223" s="55"/>
      <c r="AB223" s="55"/>
      <c r="AC223" s="41"/>
      <c r="AD223" s="52"/>
      <c r="AE223" s="41"/>
      <c r="AF223" s="41"/>
      <c r="AG223" s="41"/>
      <c r="AH223" s="41"/>
      <c r="AI223" s="51"/>
      <c r="AJ223" s="72"/>
      <c r="AK223" s="47"/>
      <c r="AL223" s="47"/>
      <c r="AM223" s="47"/>
      <c r="AN223" s="47"/>
      <c r="AO223" s="47"/>
      <c r="AP223" s="47"/>
      <c r="AQ223" s="47"/>
      <c r="AR223" s="73"/>
    </row>
    <row r="224" spans="1:44" ht="17.25">
      <c r="A224" s="39"/>
      <c r="B224" s="40"/>
      <c r="C224" s="41"/>
      <c r="D224" s="41"/>
      <c r="E224" s="42"/>
      <c r="F224" s="42"/>
      <c r="G224" s="43"/>
      <c r="H224" s="43"/>
      <c r="I224" s="43"/>
      <c r="J224" s="43"/>
      <c r="K224" s="43"/>
      <c r="L224" s="43"/>
      <c r="M224" s="43"/>
      <c r="N224" s="44"/>
      <c r="O224" s="44"/>
      <c r="P224" s="44"/>
      <c r="Q224" s="175" t="str">
        <f>IF(R224="","",VLOOKUP(R224,Tabelle1!B$41:C$1000,2,FALSE))</f>
        <v/>
      </c>
      <c r="R224" s="54"/>
      <c r="S224" s="45"/>
      <c r="T224" s="46"/>
      <c r="U224" s="47"/>
      <c r="V224" s="48"/>
      <c r="W224" s="118"/>
      <c r="X224" s="49"/>
      <c r="Y224" s="50"/>
      <c r="Z224" s="55"/>
      <c r="AA224" s="55"/>
      <c r="AB224" s="55"/>
      <c r="AC224" s="41"/>
      <c r="AD224" s="52"/>
      <c r="AE224" s="41"/>
      <c r="AF224" s="41"/>
      <c r="AG224" s="41"/>
      <c r="AH224" s="41"/>
      <c r="AI224" s="51"/>
      <c r="AJ224" s="72"/>
      <c r="AK224" s="47"/>
      <c r="AL224" s="47"/>
      <c r="AM224" s="47"/>
      <c r="AN224" s="47"/>
      <c r="AO224" s="47"/>
      <c r="AP224" s="47"/>
      <c r="AQ224" s="47"/>
      <c r="AR224" s="73"/>
    </row>
    <row r="225" spans="1:44" ht="17.25">
      <c r="A225" s="39"/>
      <c r="B225" s="40"/>
      <c r="C225" s="41"/>
      <c r="D225" s="41"/>
      <c r="E225" s="42"/>
      <c r="F225" s="42"/>
      <c r="G225" s="43"/>
      <c r="H225" s="43"/>
      <c r="I225" s="43"/>
      <c r="J225" s="43"/>
      <c r="K225" s="43"/>
      <c r="L225" s="43"/>
      <c r="M225" s="43"/>
      <c r="N225" s="44"/>
      <c r="O225" s="44"/>
      <c r="P225" s="44"/>
      <c r="Q225" s="175" t="str">
        <f>IF(R225="","",VLOOKUP(R225,Tabelle1!B$41:C$1000,2,FALSE))</f>
        <v/>
      </c>
      <c r="R225" s="54"/>
      <c r="S225" s="45"/>
      <c r="T225" s="46"/>
      <c r="U225" s="47"/>
      <c r="V225" s="48"/>
      <c r="W225" s="118"/>
      <c r="X225" s="49"/>
      <c r="Y225" s="50"/>
      <c r="Z225" s="55"/>
      <c r="AA225" s="55"/>
      <c r="AB225" s="55"/>
      <c r="AC225" s="41"/>
      <c r="AD225" s="52"/>
      <c r="AE225" s="41"/>
      <c r="AF225" s="41"/>
      <c r="AG225" s="41"/>
      <c r="AH225" s="41"/>
      <c r="AI225" s="51"/>
      <c r="AJ225" s="72"/>
      <c r="AK225" s="47"/>
      <c r="AL225" s="47"/>
      <c r="AM225" s="47"/>
      <c r="AN225" s="47"/>
      <c r="AO225" s="47"/>
      <c r="AP225" s="47"/>
      <c r="AQ225" s="47"/>
      <c r="AR225" s="73"/>
    </row>
    <row r="226" spans="1:44" ht="17.25">
      <c r="A226" s="39"/>
      <c r="B226" s="56"/>
      <c r="C226" s="41"/>
      <c r="D226" s="41"/>
      <c r="E226" s="42"/>
      <c r="F226" s="42"/>
      <c r="G226" s="43"/>
      <c r="H226" s="43"/>
      <c r="I226" s="43"/>
      <c r="J226" s="43"/>
      <c r="K226" s="43"/>
      <c r="L226" s="43"/>
      <c r="M226" s="43"/>
      <c r="N226" s="44"/>
      <c r="O226" s="44"/>
      <c r="P226" s="44"/>
      <c r="Q226" s="175" t="str">
        <f>IF(R226="","",VLOOKUP(R226,Tabelle1!B$41:C$1000,2,FALSE))</f>
        <v/>
      </c>
      <c r="R226" s="54"/>
      <c r="S226" s="45"/>
      <c r="T226" s="46"/>
      <c r="U226" s="47"/>
      <c r="V226" s="48"/>
      <c r="W226" s="118"/>
      <c r="X226" s="49"/>
      <c r="Y226" s="50"/>
      <c r="Z226" s="55"/>
      <c r="AA226" s="55"/>
      <c r="AB226" s="55"/>
      <c r="AC226" s="41"/>
      <c r="AD226" s="52"/>
      <c r="AE226" s="41"/>
      <c r="AF226" s="41"/>
      <c r="AG226" s="41"/>
      <c r="AH226" s="41"/>
      <c r="AI226" s="51"/>
      <c r="AJ226" s="72"/>
      <c r="AK226" s="47"/>
      <c r="AL226" s="47"/>
      <c r="AM226" s="47"/>
      <c r="AN226" s="47"/>
      <c r="AO226" s="47"/>
      <c r="AP226" s="47"/>
      <c r="AQ226" s="47"/>
      <c r="AR226" s="73"/>
    </row>
    <row r="227" spans="1:44" ht="17.25">
      <c r="A227" s="39"/>
      <c r="B227" s="56"/>
      <c r="C227" s="41"/>
      <c r="D227" s="41"/>
      <c r="E227" s="42"/>
      <c r="F227" s="42"/>
      <c r="G227" s="43"/>
      <c r="H227" s="43"/>
      <c r="I227" s="43"/>
      <c r="J227" s="43"/>
      <c r="K227" s="43"/>
      <c r="L227" s="43"/>
      <c r="M227" s="43"/>
      <c r="N227" s="44"/>
      <c r="O227" s="44"/>
      <c r="P227" s="44"/>
      <c r="Q227" s="175" t="str">
        <f>IF(R227="","",VLOOKUP(R227,Tabelle1!B$41:C$1000,2,FALSE))</f>
        <v/>
      </c>
      <c r="R227" s="54"/>
      <c r="S227" s="45"/>
      <c r="T227" s="46"/>
      <c r="U227" s="47"/>
      <c r="V227" s="48"/>
      <c r="W227" s="118"/>
      <c r="X227" s="49"/>
      <c r="Y227" s="50"/>
      <c r="Z227" s="55"/>
      <c r="AA227" s="55"/>
      <c r="AB227" s="55"/>
      <c r="AC227" s="41"/>
      <c r="AD227" s="52"/>
      <c r="AE227" s="41"/>
      <c r="AF227" s="41"/>
      <c r="AG227" s="41"/>
      <c r="AH227" s="41"/>
      <c r="AI227" s="51"/>
      <c r="AJ227" s="72"/>
      <c r="AK227" s="47"/>
      <c r="AL227" s="47"/>
      <c r="AM227" s="47"/>
      <c r="AN227" s="47"/>
      <c r="AO227" s="47"/>
      <c r="AP227" s="47"/>
      <c r="AQ227" s="47"/>
      <c r="AR227" s="73"/>
    </row>
    <row r="228" spans="1:44" ht="17.25">
      <c r="A228" s="39"/>
      <c r="B228" s="40"/>
      <c r="C228" s="41"/>
      <c r="D228" s="41"/>
      <c r="E228" s="42"/>
      <c r="F228" s="42"/>
      <c r="G228" s="43"/>
      <c r="H228" s="43"/>
      <c r="I228" s="43"/>
      <c r="J228" s="43"/>
      <c r="K228" s="43"/>
      <c r="L228" s="43"/>
      <c r="M228" s="43"/>
      <c r="N228" s="44"/>
      <c r="O228" s="44"/>
      <c r="P228" s="44"/>
      <c r="Q228" s="175" t="str">
        <f>IF(R228="","",VLOOKUP(R228,Tabelle1!B$41:C$1000,2,FALSE))</f>
        <v/>
      </c>
      <c r="R228" s="54"/>
      <c r="S228" s="45"/>
      <c r="T228" s="46"/>
      <c r="U228" s="47"/>
      <c r="V228" s="48"/>
      <c r="W228" s="118"/>
      <c r="X228" s="49"/>
      <c r="Y228" s="50"/>
      <c r="Z228" s="55"/>
      <c r="AA228" s="55"/>
      <c r="AB228" s="55"/>
      <c r="AC228" s="41"/>
      <c r="AD228" s="52"/>
      <c r="AE228" s="41"/>
      <c r="AF228" s="41"/>
      <c r="AG228" s="41"/>
      <c r="AH228" s="41"/>
      <c r="AI228" s="51"/>
      <c r="AJ228" s="72"/>
      <c r="AK228" s="47"/>
      <c r="AL228" s="47"/>
      <c r="AM228" s="47"/>
      <c r="AN228" s="47"/>
      <c r="AO228" s="47"/>
      <c r="AP228" s="47"/>
      <c r="AQ228" s="47"/>
      <c r="AR228" s="73"/>
    </row>
    <row r="229" spans="1:44" ht="17.25">
      <c r="A229" s="39"/>
      <c r="B229" s="40"/>
      <c r="C229" s="41"/>
      <c r="D229" s="41"/>
      <c r="E229" s="42"/>
      <c r="F229" s="42"/>
      <c r="G229" s="43"/>
      <c r="H229" s="43"/>
      <c r="I229" s="43"/>
      <c r="J229" s="43"/>
      <c r="K229" s="43"/>
      <c r="L229" s="43"/>
      <c r="M229" s="43"/>
      <c r="N229" s="44"/>
      <c r="O229" s="44"/>
      <c r="P229" s="44"/>
      <c r="Q229" s="175" t="str">
        <f>IF(R229="","",VLOOKUP(R229,Tabelle1!B$41:C$1000,2,FALSE))</f>
        <v/>
      </c>
      <c r="R229" s="54"/>
      <c r="S229" s="45"/>
      <c r="T229" s="46"/>
      <c r="U229" s="47"/>
      <c r="V229" s="48"/>
      <c r="W229" s="118"/>
      <c r="X229" s="49"/>
      <c r="Y229" s="50"/>
      <c r="Z229" s="55"/>
      <c r="AA229" s="55"/>
      <c r="AB229" s="55"/>
      <c r="AC229" s="41"/>
      <c r="AD229" s="52"/>
      <c r="AE229" s="41"/>
      <c r="AF229" s="41"/>
      <c r="AG229" s="41"/>
      <c r="AH229" s="41"/>
      <c r="AI229" s="51"/>
      <c r="AJ229" s="72"/>
      <c r="AK229" s="47"/>
      <c r="AL229" s="47"/>
      <c r="AM229" s="47"/>
      <c r="AN229" s="47"/>
      <c r="AO229" s="47"/>
      <c r="AP229" s="47"/>
      <c r="AQ229" s="47"/>
      <c r="AR229" s="73"/>
    </row>
    <row r="230" spans="1:44" ht="17.25">
      <c r="A230" s="39"/>
      <c r="B230" s="40"/>
      <c r="C230" s="41"/>
      <c r="D230" s="41"/>
      <c r="E230" s="42"/>
      <c r="F230" s="42"/>
      <c r="G230" s="43"/>
      <c r="H230" s="43"/>
      <c r="I230" s="43"/>
      <c r="J230" s="43"/>
      <c r="K230" s="43"/>
      <c r="L230" s="43"/>
      <c r="M230" s="43"/>
      <c r="N230" s="44"/>
      <c r="O230" s="44"/>
      <c r="P230" s="44"/>
      <c r="Q230" s="175" t="str">
        <f>IF(R230="","",VLOOKUP(R230,Tabelle1!B$41:C$1000,2,FALSE))</f>
        <v/>
      </c>
      <c r="R230" s="54"/>
      <c r="S230" s="45"/>
      <c r="T230" s="46"/>
      <c r="U230" s="47"/>
      <c r="V230" s="48"/>
      <c r="W230" s="118"/>
      <c r="X230" s="49"/>
      <c r="Y230" s="50"/>
      <c r="Z230" s="55"/>
      <c r="AA230" s="55"/>
      <c r="AB230" s="55"/>
      <c r="AC230" s="41"/>
      <c r="AD230" s="52"/>
      <c r="AE230" s="41"/>
      <c r="AF230" s="41"/>
      <c r="AG230" s="41"/>
      <c r="AH230" s="41"/>
      <c r="AI230" s="51"/>
      <c r="AJ230" s="72"/>
      <c r="AK230" s="47"/>
      <c r="AL230" s="47"/>
      <c r="AM230" s="47"/>
      <c r="AN230" s="47"/>
      <c r="AO230" s="47"/>
      <c r="AP230" s="47"/>
      <c r="AQ230" s="47"/>
      <c r="AR230" s="73"/>
    </row>
    <row r="231" spans="1:44" ht="17.25">
      <c r="A231" s="39"/>
      <c r="B231" s="40"/>
      <c r="C231" s="41"/>
      <c r="D231" s="41"/>
      <c r="E231" s="42"/>
      <c r="F231" s="42"/>
      <c r="G231" s="43"/>
      <c r="H231" s="43"/>
      <c r="I231" s="43"/>
      <c r="J231" s="43"/>
      <c r="K231" s="43"/>
      <c r="L231" s="43"/>
      <c r="M231" s="43"/>
      <c r="N231" s="44"/>
      <c r="O231" s="44"/>
      <c r="P231" s="44"/>
      <c r="Q231" s="175" t="str">
        <f>IF(R231="","",VLOOKUP(R231,Tabelle1!B$41:C$1000,2,FALSE))</f>
        <v/>
      </c>
      <c r="R231" s="54"/>
      <c r="S231" s="45"/>
      <c r="T231" s="46"/>
      <c r="U231" s="47"/>
      <c r="V231" s="48"/>
      <c r="W231" s="118"/>
      <c r="X231" s="49"/>
      <c r="Y231" s="50"/>
      <c r="Z231" s="55"/>
      <c r="AA231" s="55"/>
      <c r="AB231" s="55"/>
      <c r="AC231" s="41"/>
      <c r="AD231" s="52"/>
      <c r="AE231" s="41"/>
      <c r="AF231" s="41"/>
      <c r="AG231" s="41"/>
      <c r="AH231" s="41"/>
      <c r="AI231" s="51"/>
      <c r="AJ231" s="72"/>
      <c r="AK231" s="47"/>
      <c r="AL231" s="47"/>
      <c r="AM231" s="47"/>
      <c r="AN231" s="47"/>
      <c r="AO231" s="47"/>
      <c r="AP231" s="47"/>
      <c r="AQ231" s="47"/>
      <c r="AR231" s="73"/>
    </row>
    <row r="232" spans="1:44" ht="17.25">
      <c r="A232" s="39"/>
      <c r="B232" s="40"/>
      <c r="C232" s="41"/>
      <c r="D232" s="41"/>
      <c r="E232" s="42"/>
      <c r="F232" s="42"/>
      <c r="G232" s="43"/>
      <c r="H232" s="43"/>
      <c r="I232" s="43"/>
      <c r="J232" s="43"/>
      <c r="K232" s="43"/>
      <c r="L232" s="43"/>
      <c r="M232" s="43"/>
      <c r="N232" s="44"/>
      <c r="O232" s="44"/>
      <c r="P232" s="44"/>
      <c r="Q232" s="175" t="str">
        <f>IF(R232="","",VLOOKUP(R232,Tabelle1!B$41:C$1000,2,FALSE))</f>
        <v/>
      </c>
      <c r="R232" s="54"/>
      <c r="S232" s="45"/>
      <c r="T232" s="46"/>
      <c r="U232" s="47"/>
      <c r="V232" s="48"/>
      <c r="W232" s="118"/>
      <c r="X232" s="49"/>
      <c r="Y232" s="50"/>
      <c r="Z232" s="55"/>
      <c r="AA232" s="55"/>
      <c r="AB232" s="55"/>
      <c r="AC232" s="41"/>
      <c r="AD232" s="52"/>
      <c r="AE232" s="41"/>
      <c r="AF232" s="41"/>
      <c r="AG232" s="41"/>
      <c r="AH232" s="41"/>
      <c r="AI232" s="51"/>
      <c r="AJ232" s="72"/>
      <c r="AK232" s="47"/>
      <c r="AL232" s="47"/>
      <c r="AM232" s="47"/>
      <c r="AN232" s="47"/>
      <c r="AO232" s="47"/>
      <c r="AP232" s="47"/>
      <c r="AQ232" s="47"/>
      <c r="AR232" s="73"/>
    </row>
    <row r="233" spans="1:44" ht="17.25">
      <c r="A233" s="39"/>
      <c r="B233" s="40"/>
      <c r="C233" s="41"/>
      <c r="D233" s="41"/>
      <c r="E233" s="42"/>
      <c r="F233" s="42"/>
      <c r="G233" s="43"/>
      <c r="H233" s="43"/>
      <c r="I233" s="43"/>
      <c r="J233" s="43"/>
      <c r="K233" s="43"/>
      <c r="L233" s="43"/>
      <c r="M233" s="43"/>
      <c r="N233" s="44"/>
      <c r="O233" s="44"/>
      <c r="P233" s="44"/>
      <c r="Q233" s="175" t="str">
        <f>IF(R233="","",VLOOKUP(R233,Tabelle1!B$41:C$1000,2,FALSE))</f>
        <v/>
      </c>
      <c r="R233" s="54"/>
      <c r="S233" s="45"/>
      <c r="T233" s="46"/>
      <c r="U233" s="47"/>
      <c r="V233" s="48"/>
      <c r="W233" s="118"/>
      <c r="X233" s="49"/>
      <c r="Y233" s="50"/>
      <c r="Z233" s="55"/>
      <c r="AA233" s="55"/>
      <c r="AB233" s="55"/>
      <c r="AC233" s="41"/>
      <c r="AD233" s="52"/>
      <c r="AE233" s="41"/>
      <c r="AF233" s="41"/>
      <c r="AG233" s="41"/>
      <c r="AH233" s="41"/>
      <c r="AI233" s="51"/>
      <c r="AJ233" s="72"/>
      <c r="AK233" s="47"/>
      <c r="AL233" s="47"/>
      <c r="AM233" s="47"/>
      <c r="AN233" s="47"/>
      <c r="AO233" s="47"/>
      <c r="AP233" s="47"/>
      <c r="AQ233" s="47"/>
      <c r="AR233" s="73"/>
    </row>
    <row r="234" spans="1:44" ht="17.25">
      <c r="A234" s="39"/>
      <c r="B234" s="40"/>
      <c r="C234" s="41"/>
      <c r="D234" s="41"/>
      <c r="E234" s="42"/>
      <c r="F234" s="42"/>
      <c r="G234" s="43"/>
      <c r="H234" s="43"/>
      <c r="I234" s="43"/>
      <c r="J234" s="43"/>
      <c r="K234" s="43"/>
      <c r="L234" s="43"/>
      <c r="M234" s="43"/>
      <c r="N234" s="44"/>
      <c r="O234" s="44"/>
      <c r="P234" s="44"/>
      <c r="Q234" s="175" t="str">
        <f>IF(R234="","",VLOOKUP(R234,Tabelle1!B$41:C$1000,2,FALSE))</f>
        <v/>
      </c>
      <c r="R234" s="54"/>
      <c r="S234" s="45"/>
      <c r="T234" s="46"/>
      <c r="U234" s="47"/>
      <c r="V234" s="48"/>
      <c r="W234" s="118"/>
      <c r="X234" s="49"/>
      <c r="Y234" s="50"/>
      <c r="Z234" s="55"/>
      <c r="AA234" s="55"/>
      <c r="AB234" s="55"/>
      <c r="AC234" s="41"/>
      <c r="AD234" s="52"/>
      <c r="AE234" s="41"/>
      <c r="AF234" s="41"/>
      <c r="AG234" s="41"/>
      <c r="AH234" s="41"/>
      <c r="AI234" s="51"/>
      <c r="AJ234" s="72"/>
      <c r="AK234" s="47"/>
      <c r="AL234" s="47"/>
      <c r="AM234" s="47"/>
      <c r="AN234" s="47"/>
      <c r="AO234" s="47"/>
      <c r="AP234" s="47"/>
      <c r="AQ234" s="47"/>
      <c r="AR234" s="73"/>
    </row>
    <row r="235" spans="1:44" ht="17.25">
      <c r="A235" s="39"/>
      <c r="B235" s="40"/>
      <c r="C235" s="41"/>
      <c r="D235" s="41"/>
      <c r="E235" s="42"/>
      <c r="F235" s="42"/>
      <c r="G235" s="43"/>
      <c r="H235" s="43"/>
      <c r="I235" s="43"/>
      <c r="J235" s="43"/>
      <c r="K235" s="43"/>
      <c r="L235" s="43"/>
      <c r="M235" s="43"/>
      <c r="N235" s="44"/>
      <c r="O235" s="44"/>
      <c r="P235" s="44"/>
      <c r="Q235" s="175" t="str">
        <f>IF(R235="","",VLOOKUP(R235,Tabelle1!B$41:C$1000,2,FALSE))</f>
        <v/>
      </c>
      <c r="R235" s="54"/>
      <c r="S235" s="45"/>
      <c r="T235" s="46"/>
      <c r="U235" s="47"/>
      <c r="V235" s="48"/>
      <c r="W235" s="118"/>
      <c r="X235" s="49"/>
      <c r="Y235" s="50"/>
      <c r="Z235" s="55"/>
      <c r="AA235" s="55"/>
      <c r="AB235" s="55"/>
      <c r="AC235" s="41"/>
      <c r="AD235" s="52"/>
      <c r="AE235" s="41"/>
      <c r="AF235" s="41"/>
      <c r="AG235" s="41"/>
      <c r="AH235" s="41"/>
      <c r="AI235" s="51"/>
      <c r="AJ235" s="72"/>
      <c r="AK235" s="47"/>
      <c r="AL235" s="47"/>
      <c r="AM235" s="47"/>
      <c r="AN235" s="47"/>
      <c r="AO235" s="47"/>
      <c r="AP235" s="47"/>
      <c r="AQ235" s="47"/>
      <c r="AR235" s="73"/>
    </row>
    <row r="236" spans="1:44" ht="17.25">
      <c r="A236" s="39"/>
      <c r="B236" s="40"/>
      <c r="C236" s="41"/>
      <c r="D236" s="41"/>
      <c r="E236" s="42"/>
      <c r="F236" s="42"/>
      <c r="G236" s="43"/>
      <c r="H236" s="43"/>
      <c r="I236" s="43"/>
      <c r="J236" s="43"/>
      <c r="K236" s="43"/>
      <c r="L236" s="43"/>
      <c r="M236" s="43"/>
      <c r="N236" s="44"/>
      <c r="O236" s="44"/>
      <c r="P236" s="44"/>
      <c r="Q236" s="175" t="str">
        <f>IF(R236="","",VLOOKUP(R236,Tabelle1!B$41:C$1000,2,FALSE))</f>
        <v/>
      </c>
      <c r="R236" s="54"/>
      <c r="S236" s="45"/>
      <c r="T236" s="46"/>
      <c r="U236" s="47"/>
      <c r="V236" s="48"/>
      <c r="W236" s="118"/>
      <c r="X236" s="49"/>
      <c r="Y236" s="50"/>
      <c r="Z236" s="55"/>
      <c r="AA236" s="55"/>
      <c r="AB236" s="55"/>
      <c r="AC236" s="41"/>
      <c r="AD236" s="52"/>
      <c r="AE236" s="41"/>
      <c r="AF236" s="41"/>
      <c r="AG236" s="41"/>
      <c r="AH236" s="41"/>
      <c r="AI236" s="51"/>
      <c r="AJ236" s="72"/>
      <c r="AK236" s="47"/>
      <c r="AL236" s="47"/>
      <c r="AM236" s="47"/>
      <c r="AN236" s="47"/>
      <c r="AO236" s="47"/>
      <c r="AP236" s="47"/>
      <c r="AQ236" s="47"/>
      <c r="AR236" s="73"/>
    </row>
    <row r="237" spans="1:44" ht="17.25">
      <c r="A237" s="39"/>
      <c r="B237" s="56"/>
      <c r="C237" s="41"/>
      <c r="D237" s="41"/>
      <c r="E237" s="42"/>
      <c r="F237" s="42"/>
      <c r="G237" s="43"/>
      <c r="H237" s="43"/>
      <c r="I237" s="43"/>
      <c r="J237" s="43"/>
      <c r="K237" s="43"/>
      <c r="L237" s="43"/>
      <c r="M237" s="43"/>
      <c r="N237" s="44"/>
      <c r="O237" s="44"/>
      <c r="P237" s="44"/>
      <c r="Q237" s="175" t="str">
        <f>IF(R237="","",VLOOKUP(R237,Tabelle1!B$41:C$1000,2,FALSE))</f>
        <v/>
      </c>
      <c r="R237" s="54"/>
      <c r="S237" s="45"/>
      <c r="T237" s="46"/>
      <c r="U237" s="47"/>
      <c r="V237" s="48"/>
      <c r="W237" s="118"/>
      <c r="X237" s="49"/>
      <c r="Y237" s="50"/>
      <c r="Z237" s="55"/>
      <c r="AA237" s="55"/>
      <c r="AB237" s="55"/>
      <c r="AC237" s="41"/>
      <c r="AD237" s="52"/>
      <c r="AE237" s="41"/>
      <c r="AF237" s="41"/>
      <c r="AG237" s="41"/>
      <c r="AH237" s="41"/>
      <c r="AI237" s="51"/>
      <c r="AJ237" s="72"/>
      <c r="AK237" s="47"/>
      <c r="AL237" s="47"/>
      <c r="AM237" s="47"/>
      <c r="AN237" s="47"/>
      <c r="AO237" s="47"/>
      <c r="AP237" s="47"/>
      <c r="AQ237" s="47"/>
      <c r="AR237" s="73"/>
    </row>
    <row r="238" spans="1:44" ht="17.25">
      <c r="A238" s="39"/>
      <c r="B238" s="56"/>
      <c r="C238" s="41"/>
      <c r="D238" s="41"/>
      <c r="E238" s="42"/>
      <c r="F238" s="42"/>
      <c r="G238" s="43"/>
      <c r="H238" s="43"/>
      <c r="I238" s="43"/>
      <c r="J238" s="43"/>
      <c r="K238" s="43"/>
      <c r="L238" s="43"/>
      <c r="M238" s="43"/>
      <c r="N238" s="44"/>
      <c r="O238" s="44"/>
      <c r="P238" s="44"/>
      <c r="Q238" s="175" t="str">
        <f>IF(R238="","",VLOOKUP(R238,Tabelle1!B$41:C$1000,2,FALSE))</f>
        <v/>
      </c>
      <c r="R238" s="54"/>
      <c r="S238" s="45"/>
      <c r="T238" s="46"/>
      <c r="U238" s="47"/>
      <c r="V238" s="48"/>
      <c r="W238" s="118"/>
      <c r="X238" s="49"/>
      <c r="Y238" s="50"/>
      <c r="Z238" s="55"/>
      <c r="AA238" s="55"/>
      <c r="AB238" s="55"/>
      <c r="AC238" s="41"/>
      <c r="AD238" s="52"/>
      <c r="AE238" s="41"/>
      <c r="AF238" s="41"/>
      <c r="AG238" s="41"/>
      <c r="AH238" s="41"/>
      <c r="AI238" s="51"/>
      <c r="AJ238" s="72"/>
      <c r="AK238" s="47"/>
      <c r="AL238" s="47"/>
      <c r="AM238" s="47"/>
      <c r="AN238" s="47"/>
      <c r="AO238" s="47"/>
      <c r="AP238" s="47"/>
      <c r="AQ238" s="47"/>
      <c r="AR238" s="73"/>
    </row>
    <row r="239" spans="1:44" ht="17.25">
      <c r="A239" s="39"/>
      <c r="B239" s="56"/>
      <c r="C239" s="57"/>
      <c r="D239" s="57"/>
      <c r="E239" s="42"/>
      <c r="F239" s="42"/>
      <c r="G239" s="43"/>
      <c r="H239" s="43"/>
      <c r="I239" s="43"/>
      <c r="J239" s="43"/>
      <c r="K239" s="43"/>
      <c r="L239" s="43"/>
      <c r="M239" s="43"/>
      <c r="N239" s="44"/>
      <c r="O239" s="44"/>
      <c r="P239" s="44"/>
      <c r="Q239" s="175" t="str">
        <f>IF(R239="","",VLOOKUP(R239,Tabelle1!B$41:C$1000,2,FALSE))</f>
        <v/>
      </c>
      <c r="R239" s="54"/>
      <c r="S239" s="45"/>
      <c r="T239" s="46"/>
      <c r="U239" s="47"/>
      <c r="V239" s="48"/>
      <c r="W239" s="118"/>
      <c r="X239" s="49"/>
      <c r="Y239" s="50"/>
      <c r="Z239" s="55"/>
      <c r="AA239" s="55"/>
      <c r="AB239" s="55"/>
      <c r="AC239" s="41"/>
      <c r="AD239" s="52"/>
      <c r="AE239" s="41"/>
      <c r="AF239" s="41"/>
      <c r="AG239" s="41"/>
      <c r="AH239" s="41"/>
      <c r="AI239" s="51"/>
      <c r="AJ239" s="72"/>
      <c r="AK239" s="47"/>
      <c r="AL239" s="47"/>
      <c r="AM239" s="47"/>
      <c r="AN239" s="47"/>
      <c r="AO239" s="47"/>
      <c r="AP239" s="47"/>
      <c r="AQ239" s="47"/>
      <c r="AR239" s="73"/>
    </row>
    <row r="240" spans="1:44" ht="17.25">
      <c r="A240" s="39"/>
      <c r="B240" s="40"/>
      <c r="C240" s="41"/>
      <c r="D240" s="41"/>
      <c r="E240" s="42"/>
      <c r="F240" s="42"/>
      <c r="G240" s="43"/>
      <c r="H240" s="43"/>
      <c r="I240" s="43"/>
      <c r="J240" s="43"/>
      <c r="K240" s="43"/>
      <c r="L240" s="43"/>
      <c r="M240" s="43"/>
      <c r="N240" s="44"/>
      <c r="O240" s="44"/>
      <c r="P240" s="44"/>
      <c r="Q240" s="175" t="str">
        <f>IF(R240="","",VLOOKUP(R240,Tabelle1!B$41:C$1000,2,FALSE))</f>
        <v/>
      </c>
      <c r="R240" s="54"/>
      <c r="S240" s="45"/>
      <c r="T240" s="46"/>
      <c r="U240" s="47"/>
      <c r="V240" s="48"/>
      <c r="W240" s="118"/>
      <c r="X240" s="49"/>
      <c r="Y240" s="50"/>
      <c r="Z240" s="55"/>
      <c r="AA240" s="55"/>
      <c r="AB240" s="55"/>
      <c r="AC240" s="41"/>
      <c r="AD240" s="52"/>
      <c r="AE240" s="41"/>
      <c r="AF240" s="41"/>
      <c r="AG240" s="41"/>
      <c r="AH240" s="41"/>
      <c r="AI240" s="51"/>
      <c r="AJ240" s="72"/>
      <c r="AK240" s="47"/>
      <c r="AL240" s="47"/>
      <c r="AM240" s="47"/>
      <c r="AN240" s="47"/>
      <c r="AO240" s="47"/>
      <c r="AP240" s="47"/>
      <c r="AQ240" s="47"/>
      <c r="AR240" s="73"/>
    </row>
    <row r="241" spans="1:44" ht="17.25">
      <c r="A241" s="39"/>
      <c r="B241" s="40"/>
      <c r="C241" s="41"/>
      <c r="D241" s="41"/>
      <c r="E241" s="42"/>
      <c r="F241" s="42"/>
      <c r="G241" s="43"/>
      <c r="H241" s="43"/>
      <c r="I241" s="43"/>
      <c r="J241" s="43"/>
      <c r="K241" s="43"/>
      <c r="L241" s="43"/>
      <c r="M241" s="43"/>
      <c r="N241" s="44"/>
      <c r="O241" s="44"/>
      <c r="P241" s="44"/>
      <c r="Q241" s="175" t="str">
        <f>IF(R241="","",VLOOKUP(R241,Tabelle1!B$41:C$1000,2,FALSE))</f>
        <v/>
      </c>
      <c r="R241" s="54"/>
      <c r="S241" s="45"/>
      <c r="T241" s="46"/>
      <c r="U241" s="47"/>
      <c r="V241" s="48"/>
      <c r="W241" s="118"/>
      <c r="X241" s="49"/>
      <c r="Y241" s="50"/>
      <c r="Z241" s="55"/>
      <c r="AA241" s="55"/>
      <c r="AB241" s="55"/>
      <c r="AC241" s="41"/>
      <c r="AD241" s="52"/>
      <c r="AE241" s="41"/>
      <c r="AF241" s="41"/>
      <c r="AG241" s="41"/>
      <c r="AH241" s="41"/>
      <c r="AI241" s="51"/>
      <c r="AJ241" s="72"/>
      <c r="AK241" s="47"/>
      <c r="AL241" s="47"/>
      <c r="AM241" s="47"/>
      <c r="AN241" s="47"/>
      <c r="AO241" s="47"/>
      <c r="AP241" s="47"/>
      <c r="AQ241" s="47"/>
      <c r="AR241" s="73"/>
    </row>
    <row r="242" spans="1:44" ht="17.25">
      <c r="A242" s="39"/>
      <c r="B242" s="40"/>
      <c r="C242" s="41"/>
      <c r="D242" s="41"/>
      <c r="E242" s="42"/>
      <c r="F242" s="42"/>
      <c r="G242" s="43"/>
      <c r="H242" s="43"/>
      <c r="I242" s="43"/>
      <c r="J242" s="43"/>
      <c r="K242" s="43"/>
      <c r="L242" s="43"/>
      <c r="M242" s="43"/>
      <c r="N242" s="44"/>
      <c r="O242" s="44"/>
      <c r="P242" s="44"/>
      <c r="Q242" s="175" t="str">
        <f>IF(R242="","",VLOOKUP(R242,Tabelle1!B$41:C$1000,2,FALSE))</f>
        <v/>
      </c>
      <c r="R242" s="54"/>
      <c r="S242" s="45"/>
      <c r="T242" s="46"/>
      <c r="U242" s="47"/>
      <c r="V242" s="48"/>
      <c r="W242" s="118"/>
      <c r="X242" s="49"/>
      <c r="Y242" s="50"/>
      <c r="Z242" s="55"/>
      <c r="AA242" s="55"/>
      <c r="AB242" s="55"/>
      <c r="AC242" s="41"/>
      <c r="AD242" s="52"/>
      <c r="AE242" s="41"/>
      <c r="AF242" s="41"/>
      <c r="AG242" s="41"/>
      <c r="AH242" s="41"/>
      <c r="AI242" s="51"/>
      <c r="AJ242" s="72"/>
      <c r="AK242" s="47"/>
      <c r="AL242" s="47"/>
      <c r="AM242" s="47"/>
      <c r="AN242" s="47"/>
      <c r="AO242" s="47"/>
      <c r="AP242" s="47"/>
      <c r="AQ242" s="47"/>
      <c r="AR242" s="73"/>
    </row>
    <row r="243" spans="1:44" ht="17.25">
      <c r="A243" s="39"/>
      <c r="B243" s="40"/>
      <c r="C243" s="41"/>
      <c r="D243" s="41"/>
      <c r="E243" s="42"/>
      <c r="F243" s="42"/>
      <c r="G243" s="43"/>
      <c r="H243" s="43"/>
      <c r="I243" s="43"/>
      <c r="J243" s="43"/>
      <c r="K243" s="43"/>
      <c r="L243" s="43"/>
      <c r="M243" s="43"/>
      <c r="N243" s="44"/>
      <c r="O243" s="44"/>
      <c r="P243" s="44"/>
      <c r="Q243" s="175" t="str">
        <f>IF(R243="","",VLOOKUP(R243,Tabelle1!B$41:C$1000,2,FALSE))</f>
        <v/>
      </c>
      <c r="R243" s="54"/>
      <c r="S243" s="45"/>
      <c r="T243" s="46"/>
      <c r="U243" s="47"/>
      <c r="V243" s="48"/>
      <c r="W243" s="118"/>
      <c r="X243" s="49"/>
      <c r="Y243" s="50"/>
      <c r="Z243" s="55"/>
      <c r="AA243" s="55"/>
      <c r="AB243" s="55"/>
      <c r="AC243" s="41"/>
      <c r="AD243" s="52"/>
      <c r="AE243" s="41"/>
      <c r="AF243" s="41"/>
      <c r="AG243" s="41"/>
      <c r="AH243" s="41"/>
      <c r="AI243" s="51"/>
      <c r="AJ243" s="72"/>
      <c r="AK243" s="47"/>
      <c r="AL243" s="47"/>
      <c r="AM243" s="47"/>
      <c r="AN243" s="47"/>
      <c r="AO243" s="47"/>
      <c r="AP243" s="47"/>
      <c r="AQ243" s="47"/>
      <c r="AR243" s="73"/>
    </row>
    <row r="244" spans="1:44" ht="17.25">
      <c r="A244" s="39"/>
      <c r="B244" s="40"/>
      <c r="C244" s="41"/>
      <c r="D244" s="41"/>
      <c r="E244" s="42"/>
      <c r="F244" s="42"/>
      <c r="G244" s="43"/>
      <c r="H244" s="43"/>
      <c r="I244" s="43"/>
      <c r="J244" s="43"/>
      <c r="K244" s="43"/>
      <c r="L244" s="43"/>
      <c r="M244" s="43"/>
      <c r="N244" s="44"/>
      <c r="O244" s="44"/>
      <c r="P244" s="44"/>
      <c r="Q244" s="175" t="str">
        <f>IF(R244="","",VLOOKUP(R244,Tabelle1!B$41:C$1000,2,FALSE))</f>
        <v/>
      </c>
      <c r="R244" s="54"/>
      <c r="S244" s="45"/>
      <c r="T244" s="46"/>
      <c r="U244" s="47"/>
      <c r="V244" s="48"/>
      <c r="W244" s="118"/>
      <c r="X244" s="49"/>
      <c r="Y244" s="50"/>
      <c r="Z244" s="55"/>
      <c r="AA244" s="55"/>
      <c r="AB244" s="55"/>
      <c r="AC244" s="41"/>
      <c r="AD244" s="52"/>
      <c r="AE244" s="41"/>
      <c r="AF244" s="41"/>
      <c r="AG244" s="41"/>
      <c r="AH244" s="41"/>
      <c r="AI244" s="51"/>
      <c r="AJ244" s="72"/>
      <c r="AK244" s="47"/>
      <c r="AL244" s="47"/>
      <c r="AM244" s="47"/>
      <c r="AN244" s="47"/>
      <c r="AO244" s="47"/>
      <c r="AP244" s="47"/>
      <c r="AQ244" s="47"/>
      <c r="AR244" s="73"/>
    </row>
    <row r="245" spans="1:44" ht="17.25">
      <c r="A245" s="39"/>
      <c r="B245" s="40"/>
      <c r="C245" s="41"/>
      <c r="D245" s="41"/>
      <c r="E245" s="42"/>
      <c r="F245" s="42"/>
      <c r="G245" s="43"/>
      <c r="H245" s="43"/>
      <c r="I245" s="43"/>
      <c r="J245" s="43"/>
      <c r="K245" s="43"/>
      <c r="L245" s="43"/>
      <c r="M245" s="43"/>
      <c r="N245" s="44"/>
      <c r="O245" s="44"/>
      <c r="P245" s="44"/>
      <c r="Q245" s="175" t="str">
        <f>IF(R245="","",VLOOKUP(R245,Tabelle1!B$41:C$1000,2,FALSE))</f>
        <v/>
      </c>
      <c r="R245" s="54"/>
      <c r="S245" s="45"/>
      <c r="T245" s="46"/>
      <c r="U245" s="47"/>
      <c r="V245" s="48"/>
      <c r="W245" s="118"/>
      <c r="X245" s="49"/>
      <c r="Y245" s="50"/>
      <c r="Z245" s="55"/>
      <c r="AA245" s="55"/>
      <c r="AB245" s="55"/>
      <c r="AC245" s="41"/>
      <c r="AD245" s="52"/>
      <c r="AE245" s="41"/>
      <c r="AF245" s="41"/>
      <c r="AG245" s="41"/>
      <c r="AH245" s="41"/>
      <c r="AI245" s="51"/>
      <c r="AJ245" s="72"/>
      <c r="AK245" s="47"/>
      <c r="AL245" s="47"/>
      <c r="AM245" s="47"/>
      <c r="AN245" s="47"/>
      <c r="AO245" s="47"/>
      <c r="AP245" s="47"/>
      <c r="AQ245" s="47"/>
      <c r="AR245" s="73"/>
    </row>
    <row r="246" spans="1:44" ht="17.25">
      <c r="A246" s="39"/>
      <c r="B246" s="40"/>
      <c r="C246" s="41"/>
      <c r="D246" s="41"/>
      <c r="E246" s="42"/>
      <c r="F246" s="42"/>
      <c r="G246" s="43"/>
      <c r="H246" s="43"/>
      <c r="I246" s="43"/>
      <c r="J246" s="43"/>
      <c r="K246" s="43"/>
      <c r="L246" s="43"/>
      <c r="M246" s="43"/>
      <c r="N246" s="44"/>
      <c r="O246" s="44"/>
      <c r="P246" s="44"/>
      <c r="Q246" s="175" t="str">
        <f>IF(R246="","",VLOOKUP(R246,Tabelle1!B$41:C$1000,2,FALSE))</f>
        <v/>
      </c>
      <c r="R246" s="54"/>
      <c r="S246" s="45"/>
      <c r="T246" s="46"/>
      <c r="U246" s="47"/>
      <c r="V246" s="48"/>
      <c r="W246" s="118"/>
      <c r="X246" s="49"/>
      <c r="Y246" s="50"/>
      <c r="Z246" s="55"/>
      <c r="AA246" s="55"/>
      <c r="AB246" s="55"/>
      <c r="AC246" s="41"/>
      <c r="AD246" s="52"/>
      <c r="AE246" s="41"/>
      <c r="AF246" s="41"/>
      <c r="AG246" s="41"/>
      <c r="AH246" s="41"/>
      <c r="AI246" s="51"/>
      <c r="AJ246" s="72"/>
      <c r="AK246" s="47"/>
      <c r="AL246" s="47"/>
      <c r="AM246" s="47"/>
      <c r="AN246" s="47"/>
      <c r="AO246" s="47"/>
      <c r="AP246" s="47"/>
      <c r="AQ246" s="47"/>
      <c r="AR246" s="73"/>
    </row>
    <row r="247" spans="1:44" ht="17.25">
      <c r="A247" s="39"/>
      <c r="B247" s="40"/>
      <c r="C247" s="41"/>
      <c r="D247" s="41"/>
      <c r="E247" s="42"/>
      <c r="F247" s="42"/>
      <c r="G247" s="43"/>
      <c r="H247" s="43"/>
      <c r="I247" s="43"/>
      <c r="J247" s="43"/>
      <c r="K247" s="43"/>
      <c r="L247" s="43"/>
      <c r="M247" s="43"/>
      <c r="N247" s="44"/>
      <c r="O247" s="44"/>
      <c r="P247" s="44"/>
      <c r="Q247" s="175" t="str">
        <f>IF(R247="","",VLOOKUP(R247,Tabelle1!B$41:C$1000,2,FALSE))</f>
        <v/>
      </c>
      <c r="R247" s="54"/>
      <c r="S247" s="45"/>
      <c r="T247" s="46"/>
      <c r="U247" s="47"/>
      <c r="V247" s="48"/>
      <c r="W247" s="118"/>
      <c r="X247" s="49"/>
      <c r="Y247" s="50"/>
      <c r="Z247" s="55"/>
      <c r="AA247" s="55"/>
      <c r="AB247" s="55"/>
      <c r="AC247" s="41"/>
      <c r="AD247" s="52"/>
      <c r="AE247" s="41"/>
      <c r="AF247" s="41"/>
      <c r="AG247" s="41"/>
      <c r="AH247" s="41"/>
      <c r="AI247" s="51"/>
      <c r="AJ247" s="72"/>
      <c r="AK247" s="47"/>
      <c r="AL247" s="47"/>
      <c r="AM247" s="47"/>
      <c r="AN247" s="47"/>
      <c r="AO247" s="47"/>
      <c r="AP247" s="47"/>
      <c r="AQ247" s="47"/>
      <c r="AR247" s="73"/>
    </row>
    <row r="248" spans="1:44" ht="17.25">
      <c r="A248" s="39"/>
      <c r="B248" s="40"/>
      <c r="C248" s="41"/>
      <c r="D248" s="41"/>
      <c r="E248" s="42"/>
      <c r="F248" s="42"/>
      <c r="G248" s="43"/>
      <c r="H248" s="43"/>
      <c r="I248" s="43"/>
      <c r="J248" s="43"/>
      <c r="K248" s="43"/>
      <c r="L248" s="43"/>
      <c r="M248" s="43"/>
      <c r="N248" s="44"/>
      <c r="O248" s="44"/>
      <c r="P248" s="44"/>
      <c r="Q248" s="175" t="str">
        <f>IF(R248="","",VLOOKUP(R248,Tabelle1!B$41:C$1000,2,FALSE))</f>
        <v/>
      </c>
      <c r="R248" s="54"/>
      <c r="S248" s="45"/>
      <c r="T248" s="46"/>
      <c r="U248" s="47"/>
      <c r="V248" s="48"/>
      <c r="W248" s="118"/>
      <c r="X248" s="49"/>
      <c r="Y248" s="50"/>
      <c r="Z248" s="55"/>
      <c r="AA248" s="55"/>
      <c r="AB248" s="55"/>
      <c r="AC248" s="41"/>
      <c r="AD248" s="52"/>
      <c r="AE248" s="41"/>
      <c r="AF248" s="41"/>
      <c r="AG248" s="41"/>
      <c r="AH248" s="41"/>
      <c r="AI248" s="51"/>
      <c r="AJ248" s="72"/>
      <c r="AK248" s="47"/>
      <c r="AL248" s="47"/>
      <c r="AM248" s="47"/>
      <c r="AN248" s="47"/>
      <c r="AO248" s="47"/>
      <c r="AP248" s="47"/>
      <c r="AQ248" s="47"/>
      <c r="AR248" s="73"/>
    </row>
    <row r="249" spans="1:44" ht="17.25">
      <c r="A249" s="39"/>
      <c r="B249" s="40"/>
      <c r="C249" s="41"/>
      <c r="D249" s="41"/>
      <c r="E249" s="42"/>
      <c r="F249" s="42"/>
      <c r="G249" s="43"/>
      <c r="H249" s="43"/>
      <c r="I249" s="43"/>
      <c r="J249" s="43"/>
      <c r="K249" s="43"/>
      <c r="L249" s="43"/>
      <c r="M249" s="43"/>
      <c r="N249" s="44"/>
      <c r="O249" s="44"/>
      <c r="P249" s="44"/>
      <c r="Q249" s="175" t="str">
        <f>IF(R249="","",VLOOKUP(R249,Tabelle1!B$41:C$1000,2,FALSE))</f>
        <v/>
      </c>
      <c r="R249" s="54"/>
      <c r="S249" s="45"/>
      <c r="T249" s="46"/>
      <c r="U249" s="47"/>
      <c r="V249" s="48"/>
      <c r="W249" s="118"/>
      <c r="X249" s="49"/>
      <c r="Y249" s="50"/>
      <c r="Z249" s="55"/>
      <c r="AA249" s="55"/>
      <c r="AB249" s="55"/>
      <c r="AC249" s="41"/>
      <c r="AD249" s="52"/>
      <c r="AE249" s="41"/>
      <c r="AF249" s="41"/>
      <c r="AG249" s="41"/>
      <c r="AH249" s="41"/>
      <c r="AI249" s="51"/>
      <c r="AJ249" s="72"/>
      <c r="AK249" s="47"/>
      <c r="AL249" s="47"/>
      <c r="AM249" s="47"/>
      <c r="AN249" s="47"/>
      <c r="AO249" s="47"/>
      <c r="AP249" s="47"/>
      <c r="AQ249" s="47"/>
      <c r="AR249" s="73"/>
    </row>
    <row r="250" spans="1:44" ht="17.25">
      <c r="A250" s="39"/>
      <c r="B250" s="40"/>
      <c r="C250" s="41"/>
      <c r="D250" s="41"/>
      <c r="E250" s="42"/>
      <c r="F250" s="42"/>
      <c r="G250" s="43"/>
      <c r="H250" s="43"/>
      <c r="I250" s="43"/>
      <c r="J250" s="43"/>
      <c r="K250" s="43"/>
      <c r="L250" s="43"/>
      <c r="M250" s="43"/>
      <c r="N250" s="44"/>
      <c r="O250" s="44"/>
      <c r="P250" s="44"/>
      <c r="Q250" s="175" t="str">
        <f>IF(R250="","",VLOOKUP(R250,Tabelle1!B$41:C$1000,2,FALSE))</f>
        <v/>
      </c>
      <c r="R250" s="54"/>
      <c r="S250" s="45"/>
      <c r="T250" s="46"/>
      <c r="U250" s="47"/>
      <c r="V250" s="48"/>
      <c r="W250" s="118"/>
      <c r="X250" s="49"/>
      <c r="Y250" s="50"/>
      <c r="Z250" s="55"/>
      <c r="AA250" s="55"/>
      <c r="AB250" s="55"/>
      <c r="AC250" s="41"/>
      <c r="AD250" s="52"/>
      <c r="AE250" s="41"/>
      <c r="AF250" s="41"/>
      <c r="AG250" s="41"/>
      <c r="AH250" s="41"/>
      <c r="AI250" s="51"/>
      <c r="AJ250" s="72"/>
      <c r="AK250" s="47"/>
      <c r="AL250" s="47"/>
      <c r="AM250" s="47"/>
      <c r="AN250" s="47"/>
      <c r="AO250" s="47"/>
      <c r="AP250" s="47"/>
      <c r="AQ250" s="47"/>
      <c r="AR250" s="73"/>
    </row>
    <row r="251" spans="1:44" ht="17.25">
      <c r="A251" s="39"/>
      <c r="B251" s="40"/>
      <c r="C251" s="41"/>
      <c r="D251" s="41"/>
      <c r="E251" s="42"/>
      <c r="F251" s="42"/>
      <c r="G251" s="43"/>
      <c r="H251" s="43"/>
      <c r="I251" s="43"/>
      <c r="J251" s="43"/>
      <c r="K251" s="43"/>
      <c r="L251" s="43"/>
      <c r="M251" s="43"/>
      <c r="N251" s="44"/>
      <c r="O251" s="44"/>
      <c r="P251" s="44"/>
      <c r="Q251" s="175" t="str">
        <f>IF(R251="","",VLOOKUP(R251,Tabelle1!B$41:C$1000,2,FALSE))</f>
        <v/>
      </c>
      <c r="R251" s="54"/>
      <c r="S251" s="45"/>
      <c r="T251" s="46"/>
      <c r="U251" s="47"/>
      <c r="V251" s="48"/>
      <c r="W251" s="118"/>
      <c r="X251" s="49"/>
      <c r="Y251" s="50"/>
      <c r="Z251" s="55"/>
      <c r="AA251" s="55"/>
      <c r="AB251" s="55"/>
      <c r="AC251" s="41"/>
      <c r="AD251" s="52"/>
      <c r="AE251" s="41"/>
      <c r="AF251" s="41"/>
      <c r="AG251" s="41"/>
      <c r="AH251" s="41"/>
      <c r="AI251" s="51"/>
      <c r="AJ251" s="72"/>
      <c r="AK251" s="47"/>
      <c r="AL251" s="47"/>
      <c r="AM251" s="47"/>
      <c r="AN251" s="47"/>
      <c r="AO251" s="47"/>
      <c r="AP251" s="47"/>
      <c r="AQ251" s="47"/>
      <c r="AR251" s="73"/>
    </row>
    <row r="252" spans="1:44" ht="17.25">
      <c r="A252" s="39"/>
      <c r="B252" s="40"/>
      <c r="C252" s="41"/>
      <c r="D252" s="41"/>
      <c r="E252" s="42"/>
      <c r="F252" s="42"/>
      <c r="G252" s="43"/>
      <c r="H252" s="43"/>
      <c r="I252" s="43"/>
      <c r="J252" s="43"/>
      <c r="K252" s="43"/>
      <c r="L252" s="43"/>
      <c r="M252" s="43"/>
      <c r="N252" s="44"/>
      <c r="O252" s="44"/>
      <c r="P252" s="44"/>
      <c r="Q252" s="175" t="str">
        <f>IF(R252="","",VLOOKUP(R252,Tabelle1!B$41:C$1000,2,FALSE))</f>
        <v/>
      </c>
      <c r="R252" s="54"/>
      <c r="S252" s="45"/>
      <c r="T252" s="46"/>
      <c r="U252" s="47"/>
      <c r="V252" s="48"/>
      <c r="W252" s="118"/>
      <c r="X252" s="49"/>
      <c r="Y252" s="50"/>
      <c r="Z252" s="55"/>
      <c r="AA252" s="55"/>
      <c r="AB252" s="55"/>
      <c r="AC252" s="41"/>
      <c r="AD252" s="52"/>
      <c r="AE252" s="41"/>
      <c r="AF252" s="41"/>
      <c r="AG252" s="41"/>
      <c r="AH252" s="41"/>
      <c r="AI252" s="51"/>
      <c r="AJ252" s="72"/>
      <c r="AK252" s="47"/>
      <c r="AL252" s="47"/>
      <c r="AM252" s="47"/>
      <c r="AN252" s="47"/>
      <c r="AO252" s="47"/>
      <c r="AP252" s="47"/>
      <c r="AQ252" s="47"/>
      <c r="AR252" s="73"/>
    </row>
    <row r="253" spans="1:44" ht="17.25">
      <c r="A253" s="39"/>
      <c r="B253" s="40"/>
      <c r="C253" s="41"/>
      <c r="D253" s="41"/>
      <c r="E253" s="42"/>
      <c r="F253" s="42"/>
      <c r="G253" s="43"/>
      <c r="H253" s="43"/>
      <c r="I253" s="43"/>
      <c r="J253" s="43"/>
      <c r="K253" s="43"/>
      <c r="L253" s="43"/>
      <c r="M253" s="43"/>
      <c r="N253" s="44"/>
      <c r="O253" s="44"/>
      <c r="P253" s="44"/>
      <c r="Q253" s="175" t="str">
        <f>IF(R253="","",VLOOKUP(R253,Tabelle1!B$41:C$1000,2,FALSE))</f>
        <v/>
      </c>
      <c r="R253" s="54"/>
      <c r="S253" s="45"/>
      <c r="T253" s="46"/>
      <c r="U253" s="47"/>
      <c r="V253" s="48"/>
      <c r="W253" s="118"/>
      <c r="X253" s="49"/>
      <c r="Y253" s="50"/>
      <c r="Z253" s="55"/>
      <c r="AA253" s="55"/>
      <c r="AB253" s="55"/>
      <c r="AC253" s="41"/>
      <c r="AD253" s="52"/>
      <c r="AE253" s="41"/>
      <c r="AF253" s="41"/>
      <c r="AG253" s="41"/>
      <c r="AH253" s="41"/>
      <c r="AI253" s="51"/>
      <c r="AJ253" s="72"/>
      <c r="AK253" s="47"/>
      <c r="AL253" s="47"/>
      <c r="AM253" s="47"/>
      <c r="AN253" s="47"/>
      <c r="AO253" s="47"/>
      <c r="AP253" s="47"/>
      <c r="AQ253" s="47"/>
      <c r="AR253" s="73"/>
    </row>
    <row r="254" spans="1:44" ht="17.25">
      <c r="A254" s="39"/>
      <c r="B254" s="40"/>
      <c r="C254" s="41"/>
      <c r="D254" s="41"/>
      <c r="E254" s="42"/>
      <c r="F254" s="42"/>
      <c r="G254" s="43"/>
      <c r="H254" s="43"/>
      <c r="I254" s="43"/>
      <c r="J254" s="43"/>
      <c r="K254" s="43"/>
      <c r="L254" s="43"/>
      <c r="M254" s="43"/>
      <c r="N254" s="44"/>
      <c r="O254" s="44"/>
      <c r="P254" s="44"/>
      <c r="Q254" s="175" t="str">
        <f>IF(R254="","",VLOOKUP(R254,Tabelle1!B$41:C$1000,2,FALSE))</f>
        <v/>
      </c>
      <c r="R254" s="54"/>
      <c r="S254" s="45"/>
      <c r="T254" s="46"/>
      <c r="U254" s="47"/>
      <c r="V254" s="48"/>
      <c r="W254" s="118"/>
      <c r="X254" s="49"/>
      <c r="Y254" s="50"/>
      <c r="Z254" s="55"/>
      <c r="AA254" s="55"/>
      <c r="AB254" s="55"/>
      <c r="AC254" s="41"/>
      <c r="AD254" s="52"/>
      <c r="AE254" s="41"/>
      <c r="AF254" s="41"/>
      <c r="AG254" s="41"/>
      <c r="AH254" s="41"/>
      <c r="AI254" s="51"/>
      <c r="AJ254" s="72"/>
      <c r="AK254" s="47"/>
      <c r="AL254" s="47"/>
      <c r="AM254" s="47"/>
      <c r="AN254" s="47"/>
      <c r="AO254" s="47"/>
      <c r="AP254" s="47"/>
      <c r="AQ254" s="47"/>
      <c r="AR254" s="73"/>
    </row>
    <row r="255" spans="1:44" ht="17.25">
      <c r="A255" s="39"/>
      <c r="B255" s="40"/>
      <c r="C255" s="41"/>
      <c r="D255" s="41"/>
      <c r="E255" s="42"/>
      <c r="F255" s="42"/>
      <c r="G255" s="43"/>
      <c r="H255" s="43"/>
      <c r="I255" s="43"/>
      <c r="J255" s="43"/>
      <c r="K255" s="43"/>
      <c r="L255" s="43"/>
      <c r="M255" s="43"/>
      <c r="N255" s="44"/>
      <c r="O255" s="44"/>
      <c r="P255" s="44"/>
      <c r="Q255" s="175" t="str">
        <f>IF(R255="","",VLOOKUP(R255,Tabelle1!B$41:C$1000,2,FALSE))</f>
        <v/>
      </c>
      <c r="R255" s="54"/>
      <c r="S255" s="45"/>
      <c r="T255" s="46"/>
      <c r="U255" s="47"/>
      <c r="V255" s="48"/>
      <c r="W255" s="118"/>
      <c r="X255" s="49"/>
      <c r="Y255" s="50"/>
      <c r="Z255" s="55"/>
      <c r="AA255" s="55"/>
      <c r="AB255" s="55"/>
      <c r="AC255" s="41"/>
      <c r="AD255" s="52"/>
      <c r="AE255" s="41"/>
      <c r="AF255" s="41"/>
      <c r="AG255" s="41"/>
      <c r="AH255" s="41"/>
      <c r="AI255" s="51"/>
      <c r="AJ255" s="72"/>
      <c r="AK255" s="47"/>
      <c r="AL255" s="47"/>
      <c r="AM255" s="47"/>
      <c r="AN255" s="47"/>
      <c r="AO255" s="47"/>
      <c r="AP255" s="47"/>
      <c r="AQ255" s="47"/>
      <c r="AR255" s="73"/>
    </row>
    <row r="256" spans="1:44" ht="17.25">
      <c r="A256" s="39"/>
      <c r="B256" s="40"/>
      <c r="C256" s="41"/>
      <c r="D256" s="41"/>
      <c r="E256" s="42"/>
      <c r="F256" s="42"/>
      <c r="G256" s="43"/>
      <c r="H256" s="43"/>
      <c r="I256" s="43"/>
      <c r="J256" s="43"/>
      <c r="K256" s="43"/>
      <c r="L256" s="43"/>
      <c r="M256" s="43"/>
      <c r="N256" s="44"/>
      <c r="O256" s="44"/>
      <c r="P256" s="44"/>
      <c r="Q256" s="175" t="str">
        <f>IF(R256="","",VLOOKUP(R256,Tabelle1!B$41:C$1000,2,FALSE))</f>
        <v/>
      </c>
      <c r="R256" s="54"/>
      <c r="S256" s="45"/>
      <c r="T256" s="46"/>
      <c r="U256" s="47"/>
      <c r="V256" s="48"/>
      <c r="W256" s="118"/>
      <c r="X256" s="49"/>
      <c r="Y256" s="50"/>
      <c r="Z256" s="55"/>
      <c r="AA256" s="55"/>
      <c r="AB256" s="55"/>
      <c r="AC256" s="41"/>
      <c r="AD256" s="52"/>
      <c r="AE256" s="41"/>
      <c r="AF256" s="41"/>
      <c r="AG256" s="41"/>
      <c r="AH256" s="41"/>
      <c r="AI256" s="51"/>
      <c r="AJ256" s="72"/>
      <c r="AK256" s="47"/>
      <c r="AL256" s="47"/>
      <c r="AM256" s="47"/>
      <c r="AN256" s="47"/>
      <c r="AO256" s="47"/>
      <c r="AP256" s="47"/>
      <c r="AQ256" s="47"/>
      <c r="AR256" s="73"/>
    </row>
    <row r="257" spans="1:44" ht="17.25">
      <c r="A257" s="39"/>
      <c r="B257" s="40"/>
      <c r="C257" s="41"/>
      <c r="D257" s="41"/>
      <c r="E257" s="42"/>
      <c r="F257" s="42"/>
      <c r="G257" s="43"/>
      <c r="H257" s="43"/>
      <c r="I257" s="43"/>
      <c r="J257" s="43"/>
      <c r="K257" s="43"/>
      <c r="L257" s="43"/>
      <c r="M257" s="43"/>
      <c r="N257" s="44"/>
      <c r="O257" s="44"/>
      <c r="P257" s="44"/>
      <c r="Q257" s="175" t="str">
        <f>IF(R257="","",VLOOKUP(R257,Tabelle1!B$41:C$1000,2,FALSE))</f>
        <v/>
      </c>
      <c r="R257" s="54"/>
      <c r="S257" s="45"/>
      <c r="T257" s="46"/>
      <c r="U257" s="47"/>
      <c r="V257" s="48"/>
      <c r="W257" s="118"/>
      <c r="X257" s="49"/>
      <c r="Y257" s="50"/>
      <c r="Z257" s="55"/>
      <c r="AA257" s="55"/>
      <c r="AB257" s="55"/>
      <c r="AC257" s="41"/>
      <c r="AD257" s="52"/>
      <c r="AE257" s="41"/>
      <c r="AF257" s="41"/>
      <c r="AG257" s="41"/>
      <c r="AH257" s="41"/>
      <c r="AI257" s="51"/>
      <c r="AJ257" s="72"/>
      <c r="AK257" s="47"/>
      <c r="AL257" s="47"/>
      <c r="AM257" s="47"/>
      <c r="AN257" s="47"/>
      <c r="AO257" s="47"/>
      <c r="AP257" s="47"/>
      <c r="AQ257" s="47"/>
      <c r="AR257" s="73"/>
    </row>
    <row r="258" spans="1:44" ht="17.25">
      <c r="A258" s="39"/>
      <c r="B258" s="40"/>
      <c r="C258" s="41"/>
      <c r="D258" s="41"/>
      <c r="E258" s="42"/>
      <c r="F258" s="42"/>
      <c r="G258" s="43"/>
      <c r="H258" s="43"/>
      <c r="I258" s="43"/>
      <c r="J258" s="43"/>
      <c r="K258" s="43"/>
      <c r="L258" s="43"/>
      <c r="M258" s="43"/>
      <c r="N258" s="44"/>
      <c r="O258" s="44"/>
      <c r="P258" s="44"/>
      <c r="Q258" s="175" t="str">
        <f>IF(R258="","",VLOOKUP(R258,Tabelle1!B$41:C$1000,2,FALSE))</f>
        <v/>
      </c>
      <c r="R258" s="54"/>
      <c r="S258" s="45"/>
      <c r="T258" s="46"/>
      <c r="U258" s="47"/>
      <c r="V258" s="48"/>
      <c r="W258" s="118"/>
      <c r="X258" s="49"/>
      <c r="Y258" s="50"/>
      <c r="Z258" s="55"/>
      <c r="AA258" s="55"/>
      <c r="AB258" s="55"/>
      <c r="AC258" s="41"/>
      <c r="AD258" s="52"/>
      <c r="AE258" s="41"/>
      <c r="AF258" s="41"/>
      <c r="AG258" s="41"/>
      <c r="AH258" s="41"/>
      <c r="AI258" s="51"/>
      <c r="AJ258" s="72"/>
      <c r="AK258" s="47"/>
      <c r="AL258" s="47"/>
      <c r="AM258" s="47"/>
      <c r="AN258" s="47"/>
      <c r="AO258" s="47"/>
      <c r="AP258" s="47"/>
      <c r="AQ258" s="47"/>
      <c r="AR258" s="73"/>
    </row>
    <row r="259" spans="1:44" ht="17.25">
      <c r="A259" s="39"/>
      <c r="B259" s="40"/>
      <c r="C259" s="41"/>
      <c r="D259" s="41"/>
      <c r="E259" s="42"/>
      <c r="F259" s="42"/>
      <c r="G259" s="43"/>
      <c r="H259" s="43"/>
      <c r="I259" s="43"/>
      <c r="J259" s="43"/>
      <c r="K259" s="43"/>
      <c r="L259" s="43"/>
      <c r="M259" s="43"/>
      <c r="N259" s="44"/>
      <c r="O259" s="44"/>
      <c r="P259" s="44"/>
      <c r="Q259" s="175" t="str">
        <f>IF(R259="","",VLOOKUP(R259,Tabelle1!B$41:C$1000,2,FALSE))</f>
        <v/>
      </c>
      <c r="R259" s="54"/>
      <c r="S259" s="45"/>
      <c r="T259" s="46"/>
      <c r="U259" s="47"/>
      <c r="V259" s="48"/>
      <c r="W259" s="118"/>
      <c r="X259" s="49"/>
      <c r="Y259" s="50"/>
      <c r="Z259" s="55"/>
      <c r="AA259" s="55"/>
      <c r="AB259" s="55"/>
      <c r="AC259" s="41"/>
      <c r="AD259" s="52"/>
      <c r="AE259" s="41"/>
      <c r="AF259" s="41"/>
      <c r="AG259" s="41"/>
      <c r="AH259" s="41"/>
      <c r="AI259" s="51"/>
      <c r="AJ259" s="72"/>
      <c r="AK259" s="47"/>
      <c r="AL259" s="47"/>
      <c r="AM259" s="47"/>
      <c r="AN259" s="47"/>
      <c r="AO259" s="47"/>
      <c r="AP259" s="47"/>
      <c r="AQ259" s="47"/>
      <c r="AR259" s="73"/>
    </row>
    <row r="260" spans="1:44" ht="17.25">
      <c r="A260" s="39"/>
      <c r="B260" s="40"/>
      <c r="C260" s="41"/>
      <c r="D260" s="41"/>
      <c r="E260" s="42"/>
      <c r="F260" s="42"/>
      <c r="G260" s="43"/>
      <c r="H260" s="43"/>
      <c r="I260" s="43"/>
      <c r="J260" s="43"/>
      <c r="K260" s="43"/>
      <c r="L260" s="43"/>
      <c r="M260" s="43"/>
      <c r="N260" s="44"/>
      <c r="O260" s="44"/>
      <c r="P260" s="44"/>
      <c r="Q260" s="175" t="str">
        <f>IF(R260="","",VLOOKUP(R260,Tabelle1!B$41:C$1000,2,FALSE))</f>
        <v/>
      </c>
      <c r="R260" s="54"/>
      <c r="S260" s="45"/>
      <c r="T260" s="46"/>
      <c r="U260" s="47"/>
      <c r="V260" s="48"/>
      <c r="W260" s="118"/>
      <c r="X260" s="49"/>
      <c r="Y260" s="50"/>
      <c r="Z260" s="55"/>
      <c r="AA260" s="55"/>
      <c r="AB260" s="55"/>
      <c r="AC260" s="41"/>
      <c r="AD260" s="52"/>
      <c r="AE260" s="41"/>
      <c r="AF260" s="41"/>
      <c r="AG260" s="41"/>
      <c r="AH260" s="41"/>
      <c r="AI260" s="51"/>
      <c r="AJ260" s="72"/>
      <c r="AK260" s="47"/>
      <c r="AL260" s="47"/>
      <c r="AM260" s="47"/>
      <c r="AN260" s="47"/>
      <c r="AO260" s="47"/>
      <c r="AP260" s="47"/>
      <c r="AQ260" s="47"/>
      <c r="AR260" s="73"/>
    </row>
    <row r="261" spans="1:44" ht="17.25">
      <c r="A261" s="39"/>
      <c r="B261" s="40"/>
      <c r="C261" s="41"/>
      <c r="D261" s="41"/>
      <c r="E261" s="42"/>
      <c r="F261" s="42"/>
      <c r="G261" s="43"/>
      <c r="H261" s="43"/>
      <c r="I261" s="43"/>
      <c r="J261" s="43"/>
      <c r="K261" s="43"/>
      <c r="L261" s="43"/>
      <c r="M261" s="43"/>
      <c r="N261" s="44"/>
      <c r="O261" s="44"/>
      <c r="P261" s="44"/>
      <c r="Q261" s="175" t="str">
        <f>IF(R261="","",VLOOKUP(R261,Tabelle1!B$41:C$1000,2,FALSE))</f>
        <v/>
      </c>
      <c r="R261" s="54"/>
      <c r="S261" s="45"/>
      <c r="T261" s="46"/>
      <c r="U261" s="47"/>
      <c r="V261" s="48"/>
      <c r="W261" s="118"/>
      <c r="X261" s="49"/>
      <c r="Y261" s="50"/>
      <c r="Z261" s="55"/>
      <c r="AA261" s="55"/>
      <c r="AB261" s="55"/>
      <c r="AC261" s="41"/>
      <c r="AD261" s="52"/>
      <c r="AE261" s="41"/>
      <c r="AF261" s="41"/>
      <c r="AG261" s="41"/>
      <c r="AH261" s="41"/>
      <c r="AI261" s="51"/>
      <c r="AJ261" s="72"/>
      <c r="AK261" s="47"/>
      <c r="AL261" s="47"/>
      <c r="AM261" s="47"/>
      <c r="AN261" s="47"/>
      <c r="AO261" s="47"/>
      <c r="AP261" s="47"/>
      <c r="AQ261" s="47"/>
      <c r="AR261" s="73"/>
    </row>
    <row r="262" spans="1:44" ht="17.25">
      <c r="A262" s="39"/>
      <c r="B262" s="40"/>
      <c r="C262" s="41"/>
      <c r="D262" s="41"/>
      <c r="E262" s="42"/>
      <c r="F262" s="42"/>
      <c r="G262" s="43"/>
      <c r="H262" s="43"/>
      <c r="I262" s="43"/>
      <c r="J262" s="43"/>
      <c r="K262" s="43"/>
      <c r="L262" s="43"/>
      <c r="M262" s="43"/>
      <c r="N262" s="44"/>
      <c r="O262" s="44"/>
      <c r="P262" s="44"/>
      <c r="Q262" s="175" t="str">
        <f>IF(R262="","",VLOOKUP(R262,Tabelle1!B$41:C$1000,2,FALSE))</f>
        <v/>
      </c>
      <c r="R262" s="54"/>
      <c r="S262" s="45"/>
      <c r="T262" s="46"/>
      <c r="U262" s="47"/>
      <c r="V262" s="48"/>
      <c r="W262" s="118"/>
      <c r="X262" s="49"/>
      <c r="Y262" s="50"/>
      <c r="Z262" s="55"/>
      <c r="AA262" s="55"/>
      <c r="AB262" s="55"/>
      <c r="AC262" s="41"/>
      <c r="AD262" s="52"/>
      <c r="AE262" s="41"/>
      <c r="AF262" s="41"/>
      <c r="AG262" s="41"/>
      <c r="AH262" s="41"/>
      <c r="AI262" s="51"/>
      <c r="AJ262" s="72"/>
      <c r="AK262" s="47"/>
      <c r="AL262" s="47"/>
      <c r="AM262" s="47"/>
      <c r="AN262" s="47"/>
      <c r="AO262" s="47"/>
      <c r="AP262" s="47"/>
      <c r="AQ262" s="47"/>
      <c r="AR262" s="73"/>
    </row>
    <row r="263" spans="1:44" ht="17.25">
      <c r="A263" s="39"/>
      <c r="B263" s="40"/>
      <c r="C263" s="41"/>
      <c r="D263" s="41"/>
      <c r="E263" s="42"/>
      <c r="F263" s="42"/>
      <c r="G263" s="43"/>
      <c r="H263" s="43"/>
      <c r="I263" s="43"/>
      <c r="J263" s="43"/>
      <c r="K263" s="43"/>
      <c r="L263" s="43"/>
      <c r="M263" s="43"/>
      <c r="N263" s="44"/>
      <c r="O263" s="44"/>
      <c r="P263" s="44"/>
      <c r="Q263" s="175" t="str">
        <f>IF(R263="","",VLOOKUP(R263,Tabelle1!B$41:C$1000,2,FALSE))</f>
        <v/>
      </c>
      <c r="R263" s="54"/>
      <c r="S263" s="45"/>
      <c r="T263" s="46"/>
      <c r="U263" s="47"/>
      <c r="V263" s="48"/>
      <c r="W263" s="118"/>
      <c r="X263" s="49"/>
      <c r="Y263" s="50"/>
      <c r="Z263" s="55"/>
      <c r="AA263" s="55"/>
      <c r="AB263" s="55"/>
      <c r="AC263" s="41"/>
      <c r="AD263" s="52"/>
      <c r="AE263" s="41"/>
      <c r="AF263" s="41"/>
      <c r="AG263" s="41"/>
      <c r="AH263" s="41"/>
      <c r="AI263" s="51"/>
      <c r="AJ263" s="72"/>
      <c r="AK263" s="47"/>
      <c r="AL263" s="47"/>
      <c r="AM263" s="47"/>
      <c r="AN263" s="47"/>
      <c r="AO263" s="47"/>
      <c r="AP263" s="47"/>
      <c r="AQ263" s="47"/>
      <c r="AR263" s="73"/>
    </row>
    <row r="264" spans="1:44" ht="17.25">
      <c r="A264" s="39"/>
      <c r="B264" s="40"/>
      <c r="C264" s="41"/>
      <c r="D264" s="41"/>
      <c r="E264" s="42"/>
      <c r="F264" s="42"/>
      <c r="G264" s="43"/>
      <c r="H264" s="43"/>
      <c r="I264" s="43"/>
      <c r="J264" s="43"/>
      <c r="K264" s="43"/>
      <c r="L264" s="43"/>
      <c r="M264" s="43"/>
      <c r="N264" s="44"/>
      <c r="O264" s="44"/>
      <c r="P264" s="44"/>
      <c r="Q264" s="175" t="str">
        <f>IF(R264="","",VLOOKUP(R264,Tabelle1!B$41:C$1000,2,FALSE))</f>
        <v/>
      </c>
      <c r="R264" s="54"/>
      <c r="S264" s="45"/>
      <c r="T264" s="46"/>
      <c r="U264" s="47"/>
      <c r="V264" s="48"/>
      <c r="W264" s="118"/>
      <c r="X264" s="49"/>
      <c r="Y264" s="50"/>
      <c r="Z264" s="55"/>
      <c r="AA264" s="55"/>
      <c r="AB264" s="55"/>
      <c r="AC264" s="41"/>
      <c r="AD264" s="52"/>
      <c r="AE264" s="41"/>
      <c r="AF264" s="41"/>
      <c r="AG264" s="41"/>
      <c r="AH264" s="41"/>
      <c r="AI264" s="51"/>
      <c r="AJ264" s="72"/>
      <c r="AK264" s="47"/>
      <c r="AL264" s="47"/>
      <c r="AM264" s="47"/>
      <c r="AN264" s="47"/>
      <c r="AO264" s="47"/>
      <c r="AP264" s="47"/>
      <c r="AQ264" s="47"/>
      <c r="AR264" s="73"/>
    </row>
    <row r="265" spans="1:44" ht="17.25">
      <c r="A265" s="39"/>
      <c r="B265" s="40"/>
      <c r="C265" s="41"/>
      <c r="D265" s="41"/>
      <c r="E265" s="42"/>
      <c r="F265" s="42"/>
      <c r="G265" s="43"/>
      <c r="H265" s="43"/>
      <c r="I265" s="43"/>
      <c r="J265" s="43"/>
      <c r="K265" s="43"/>
      <c r="L265" s="43"/>
      <c r="M265" s="43"/>
      <c r="N265" s="44"/>
      <c r="O265" s="44"/>
      <c r="P265" s="44"/>
      <c r="Q265" s="175" t="str">
        <f>IF(R265="","",VLOOKUP(R265,Tabelle1!B$41:C$1000,2,FALSE))</f>
        <v/>
      </c>
      <c r="R265" s="54"/>
      <c r="S265" s="45"/>
      <c r="T265" s="46"/>
      <c r="U265" s="47"/>
      <c r="V265" s="48"/>
      <c r="W265" s="118"/>
      <c r="X265" s="49"/>
      <c r="Y265" s="50"/>
      <c r="Z265" s="55"/>
      <c r="AA265" s="55"/>
      <c r="AB265" s="55"/>
      <c r="AC265" s="41"/>
      <c r="AD265" s="52"/>
      <c r="AE265" s="41"/>
      <c r="AF265" s="41"/>
      <c r="AG265" s="41"/>
      <c r="AH265" s="41"/>
      <c r="AI265" s="51"/>
      <c r="AJ265" s="72"/>
      <c r="AK265" s="47"/>
      <c r="AL265" s="47"/>
      <c r="AM265" s="47"/>
      <c r="AN265" s="47"/>
      <c r="AO265" s="47"/>
      <c r="AP265" s="47"/>
      <c r="AQ265" s="47"/>
      <c r="AR265" s="73"/>
    </row>
    <row r="266" spans="1:44" ht="17.25">
      <c r="A266" s="39"/>
      <c r="B266" s="40"/>
      <c r="C266" s="41"/>
      <c r="D266" s="41"/>
      <c r="E266" s="42"/>
      <c r="F266" s="42"/>
      <c r="G266" s="43"/>
      <c r="H266" s="43"/>
      <c r="I266" s="43"/>
      <c r="J266" s="43"/>
      <c r="K266" s="43"/>
      <c r="L266" s="43"/>
      <c r="M266" s="43"/>
      <c r="N266" s="44"/>
      <c r="O266" s="44"/>
      <c r="P266" s="44"/>
      <c r="Q266" s="175" t="str">
        <f>IF(R266="","",VLOOKUP(R266,Tabelle1!B$41:C$1000,2,FALSE))</f>
        <v/>
      </c>
      <c r="R266" s="54"/>
      <c r="S266" s="45"/>
      <c r="T266" s="46"/>
      <c r="U266" s="47"/>
      <c r="V266" s="48"/>
      <c r="W266" s="118"/>
      <c r="X266" s="49"/>
      <c r="Y266" s="50"/>
      <c r="Z266" s="55"/>
      <c r="AA266" s="55"/>
      <c r="AB266" s="55"/>
      <c r="AC266" s="41"/>
      <c r="AD266" s="52"/>
      <c r="AE266" s="41"/>
      <c r="AF266" s="41"/>
      <c r="AG266" s="41"/>
      <c r="AH266" s="41"/>
      <c r="AI266" s="51"/>
      <c r="AJ266" s="72"/>
      <c r="AK266" s="47"/>
      <c r="AL266" s="47"/>
      <c r="AM266" s="47"/>
      <c r="AN266" s="47"/>
      <c r="AO266" s="47"/>
      <c r="AP266" s="47"/>
      <c r="AQ266" s="47"/>
      <c r="AR266" s="73"/>
    </row>
    <row r="267" spans="1:44" ht="17.25">
      <c r="A267" s="39"/>
      <c r="B267" s="40"/>
      <c r="C267" s="41"/>
      <c r="D267" s="41"/>
      <c r="E267" s="42"/>
      <c r="F267" s="42"/>
      <c r="G267" s="43"/>
      <c r="H267" s="43"/>
      <c r="I267" s="43"/>
      <c r="J267" s="43"/>
      <c r="K267" s="43"/>
      <c r="L267" s="43"/>
      <c r="M267" s="43"/>
      <c r="N267" s="44"/>
      <c r="O267" s="44"/>
      <c r="P267" s="44"/>
      <c r="Q267" s="175" t="str">
        <f>IF(R267="","",VLOOKUP(R267,Tabelle1!B$41:C$1000,2,FALSE))</f>
        <v/>
      </c>
      <c r="R267" s="54"/>
      <c r="S267" s="45"/>
      <c r="T267" s="46"/>
      <c r="U267" s="47"/>
      <c r="V267" s="48"/>
      <c r="W267" s="118"/>
      <c r="X267" s="49"/>
      <c r="Y267" s="50"/>
      <c r="Z267" s="55"/>
      <c r="AA267" s="55"/>
      <c r="AB267" s="55"/>
      <c r="AC267" s="41"/>
      <c r="AD267" s="52"/>
      <c r="AE267" s="41"/>
      <c r="AF267" s="41"/>
      <c r="AG267" s="41"/>
      <c r="AH267" s="41"/>
      <c r="AI267" s="51"/>
      <c r="AJ267" s="72"/>
      <c r="AK267" s="47"/>
      <c r="AL267" s="47"/>
      <c r="AM267" s="47"/>
      <c r="AN267" s="47"/>
      <c r="AO267" s="47"/>
      <c r="AP267" s="47"/>
      <c r="AQ267" s="47"/>
      <c r="AR267" s="73"/>
    </row>
    <row r="268" spans="1:44" ht="17.25">
      <c r="A268" s="39"/>
      <c r="B268" s="40"/>
      <c r="C268" s="41"/>
      <c r="D268" s="41"/>
      <c r="E268" s="42"/>
      <c r="F268" s="42"/>
      <c r="G268" s="43"/>
      <c r="H268" s="43"/>
      <c r="I268" s="43"/>
      <c r="J268" s="43"/>
      <c r="K268" s="43"/>
      <c r="L268" s="43"/>
      <c r="M268" s="43"/>
      <c r="N268" s="44"/>
      <c r="O268" s="44"/>
      <c r="P268" s="44"/>
      <c r="Q268" s="175" t="str">
        <f>IF(R268="","",VLOOKUP(R268,Tabelle1!B$41:C$1000,2,FALSE))</f>
        <v/>
      </c>
      <c r="R268" s="54"/>
      <c r="S268" s="45"/>
      <c r="T268" s="46"/>
      <c r="U268" s="47"/>
      <c r="V268" s="48"/>
      <c r="W268" s="118"/>
      <c r="X268" s="49"/>
      <c r="Y268" s="50"/>
      <c r="Z268" s="55"/>
      <c r="AA268" s="55"/>
      <c r="AB268" s="55"/>
      <c r="AC268" s="41"/>
      <c r="AD268" s="52"/>
      <c r="AE268" s="41"/>
      <c r="AF268" s="41"/>
      <c r="AG268" s="41"/>
      <c r="AH268" s="41"/>
      <c r="AI268" s="51"/>
      <c r="AJ268" s="72"/>
      <c r="AK268" s="47"/>
      <c r="AL268" s="47"/>
      <c r="AM268" s="47"/>
      <c r="AN268" s="47"/>
      <c r="AO268" s="47"/>
      <c r="AP268" s="47"/>
      <c r="AQ268" s="47"/>
      <c r="AR268" s="73"/>
    </row>
    <row r="269" spans="1:44" ht="17.25">
      <c r="A269" s="39"/>
      <c r="B269" s="56"/>
      <c r="C269" s="41"/>
      <c r="D269" s="41"/>
      <c r="E269" s="42"/>
      <c r="F269" s="42"/>
      <c r="G269" s="43"/>
      <c r="H269" s="43"/>
      <c r="I269" s="43"/>
      <c r="J269" s="43"/>
      <c r="K269" s="43"/>
      <c r="L269" s="43"/>
      <c r="M269" s="43"/>
      <c r="N269" s="44"/>
      <c r="O269" s="44"/>
      <c r="P269" s="44"/>
      <c r="Q269" s="175" t="str">
        <f>IF(R269="","",VLOOKUP(R269,Tabelle1!B$41:C$1000,2,FALSE))</f>
        <v/>
      </c>
      <c r="R269" s="54"/>
      <c r="S269" s="45"/>
      <c r="T269" s="46"/>
      <c r="U269" s="47"/>
      <c r="V269" s="48"/>
      <c r="W269" s="118"/>
      <c r="X269" s="49"/>
      <c r="Y269" s="50"/>
      <c r="Z269" s="55"/>
      <c r="AA269" s="55"/>
      <c r="AB269" s="55"/>
      <c r="AC269" s="41"/>
      <c r="AD269" s="52"/>
      <c r="AE269" s="41"/>
      <c r="AF269" s="41"/>
      <c r="AG269" s="41"/>
      <c r="AH269" s="41"/>
      <c r="AI269" s="51"/>
      <c r="AJ269" s="72"/>
      <c r="AK269" s="47"/>
      <c r="AL269" s="47"/>
      <c r="AM269" s="47"/>
      <c r="AN269" s="47"/>
      <c r="AO269" s="47"/>
      <c r="AP269" s="47"/>
      <c r="AQ269" s="47"/>
      <c r="AR269" s="73"/>
    </row>
    <row r="270" spans="1:44" ht="17.25">
      <c r="A270" s="39"/>
      <c r="B270" s="56"/>
      <c r="C270" s="41"/>
      <c r="D270" s="41"/>
      <c r="E270" s="42"/>
      <c r="F270" s="42"/>
      <c r="G270" s="43"/>
      <c r="H270" s="43"/>
      <c r="I270" s="43"/>
      <c r="J270" s="43"/>
      <c r="K270" s="43"/>
      <c r="L270" s="43"/>
      <c r="M270" s="43"/>
      <c r="N270" s="44"/>
      <c r="O270" s="44"/>
      <c r="P270" s="44"/>
      <c r="Q270" s="175" t="str">
        <f>IF(R270="","",VLOOKUP(R270,Tabelle1!B$41:C$1000,2,FALSE))</f>
        <v/>
      </c>
      <c r="R270" s="54"/>
      <c r="S270" s="45"/>
      <c r="T270" s="46"/>
      <c r="U270" s="47"/>
      <c r="V270" s="48"/>
      <c r="W270" s="118"/>
      <c r="X270" s="49"/>
      <c r="Y270" s="50"/>
      <c r="Z270" s="55"/>
      <c r="AA270" s="55"/>
      <c r="AB270" s="55"/>
      <c r="AC270" s="41"/>
      <c r="AD270" s="52"/>
      <c r="AE270" s="41"/>
      <c r="AF270" s="41"/>
      <c r="AG270" s="41"/>
      <c r="AH270" s="41"/>
      <c r="AI270" s="51"/>
      <c r="AJ270" s="72"/>
      <c r="AK270" s="47"/>
      <c r="AL270" s="47"/>
      <c r="AM270" s="47"/>
      <c r="AN270" s="47"/>
      <c r="AO270" s="71"/>
      <c r="AP270" s="47"/>
      <c r="AQ270" s="71"/>
      <c r="AR270" s="73"/>
    </row>
    <row r="271" spans="1:44" ht="17.25">
      <c r="A271" s="39"/>
      <c r="B271" s="56"/>
      <c r="C271" s="41"/>
      <c r="D271" s="41"/>
      <c r="E271" s="42"/>
      <c r="F271" s="42"/>
      <c r="G271" s="43"/>
      <c r="H271" s="43"/>
      <c r="I271" s="43"/>
      <c r="J271" s="43"/>
      <c r="K271" s="43"/>
      <c r="L271" s="43"/>
      <c r="M271" s="43"/>
      <c r="N271" s="44"/>
      <c r="O271" s="44"/>
      <c r="P271" s="44"/>
      <c r="Q271" s="175" t="str">
        <f>IF(R271="","",VLOOKUP(R271,Tabelle1!B$41:C$1000,2,FALSE))</f>
        <v/>
      </c>
      <c r="R271" s="54"/>
      <c r="S271" s="45"/>
      <c r="T271" s="46"/>
      <c r="U271" s="47"/>
      <c r="V271" s="48"/>
      <c r="W271" s="118"/>
      <c r="X271" s="49"/>
      <c r="Y271" s="50"/>
      <c r="Z271" s="55"/>
      <c r="AA271" s="55"/>
      <c r="AB271" s="55"/>
      <c r="AC271" s="41"/>
      <c r="AD271" s="52"/>
      <c r="AE271" s="41"/>
      <c r="AF271" s="41"/>
      <c r="AG271" s="41"/>
      <c r="AH271" s="41"/>
      <c r="AI271" s="51"/>
      <c r="AJ271" s="72"/>
      <c r="AK271" s="47"/>
      <c r="AL271" s="47"/>
      <c r="AM271" s="47"/>
      <c r="AN271" s="47"/>
      <c r="AO271" s="71"/>
      <c r="AP271" s="47"/>
      <c r="AQ271" s="71"/>
      <c r="AR271" s="73"/>
    </row>
    <row r="272" spans="1:44" ht="17.25">
      <c r="A272" s="39"/>
      <c r="B272" s="56"/>
      <c r="C272" s="41"/>
      <c r="D272" s="41"/>
      <c r="E272" s="42"/>
      <c r="F272" s="42"/>
      <c r="G272" s="43"/>
      <c r="H272" s="43"/>
      <c r="I272" s="43"/>
      <c r="J272" s="43"/>
      <c r="K272" s="43"/>
      <c r="L272" s="43"/>
      <c r="M272" s="43"/>
      <c r="N272" s="44"/>
      <c r="O272" s="44"/>
      <c r="P272" s="44"/>
      <c r="Q272" s="175" t="str">
        <f>IF(R272="","",VLOOKUP(R272,Tabelle1!B$41:C$1000,2,FALSE))</f>
        <v/>
      </c>
      <c r="R272" s="54"/>
      <c r="S272" s="45"/>
      <c r="T272" s="46"/>
      <c r="U272" s="47"/>
      <c r="V272" s="48"/>
      <c r="W272" s="118"/>
      <c r="X272" s="49"/>
      <c r="Y272" s="50"/>
      <c r="Z272" s="55"/>
      <c r="AA272" s="55"/>
      <c r="AB272" s="55"/>
      <c r="AC272" s="41"/>
      <c r="AD272" s="52"/>
      <c r="AE272" s="41"/>
      <c r="AF272" s="41"/>
      <c r="AG272" s="41"/>
      <c r="AH272" s="41"/>
      <c r="AI272" s="51"/>
      <c r="AJ272" s="72"/>
      <c r="AK272" s="47"/>
      <c r="AL272" s="47"/>
      <c r="AM272" s="47"/>
      <c r="AN272" s="47"/>
      <c r="AO272" s="71"/>
      <c r="AP272" s="47"/>
      <c r="AQ272" s="71"/>
      <c r="AR272" s="73"/>
    </row>
    <row r="273" spans="1:44" ht="17.25">
      <c r="A273" s="39"/>
      <c r="B273" s="56"/>
      <c r="C273" s="41"/>
      <c r="D273" s="41"/>
      <c r="E273" s="42"/>
      <c r="F273" s="42"/>
      <c r="G273" s="43"/>
      <c r="H273" s="43"/>
      <c r="I273" s="43"/>
      <c r="J273" s="43"/>
      <c r="K273" s="43"/>
      <c r="L273" s="43"/>
      <c r="M273" s="43"/>
      <c r="N273" s="44"/>
      <c r="O273" s="44"/>
      <c r="P273" s="44"/>
      <c r="Q273" s="175" t="str">
        <f>IF(R273="","",VLOOKUP(R273,Tabelle1!B$41:C$1000,2,FALSE))</f>
        <v/>
      </c>
      <c r="R273" s="54"/>
      <c r="S273" s="45"/>
      <c r="T273" s="46"/>
      <c r="U273" s="47"/>
      <c r="V273" s="48"/>
      <c r="W273" s="118"/>
      <c r="X273" s="49"/>
      <c r="Y273" s="50"/>
      <c r="Z273" s="55"/>
      <c r="AA273" s="55"/>
      <c r="AB273" s="55"/>
      <c r="AC273" s="41"/>
      <c r="AD273" s="52"/>
      <c r="AE273" s="41"/>
      <c r="AF273" s="41"/>
      <c r="AG273" s="41"/>
      <c r="AH273" s="41"/>
      <c r="AI273" s="51"/>
      <c r="AJ273" s="72"/>
      <c r="AK273" s="47"/>
      <c r="AL273" s="47"/>
      <c r="AM273" s="47"/>
      <c r="AN273" s="47"/>
      <c r="AO273" s="71"/>
      <c r="AP273" s="47"/>
      <c r="AQ273" s="71"/>
      <c r="AR273" s="73"/>
    </row>
    <row r="274" spans="1:44" ht="17.25">
      <c r="A274" s="39"/>
      <c r="B274" s="56"/>
      <c r="C274" s="41"/>
      <c r="D274" s="41"/>
      <c r="E274" s="42"/>
      <c r="F274" s="42"/>
      <c r="G274" s="43"/>
      <c r="H274" s="43"/>
      <c r="I274" s="43"/>
      <c r="J274" s="43"/>
      <c r="K274" s="43"/>
      <c r="L274" s="43"/>
      <c r="M274" s="43"/>
      <c r="N274" s="44"/>
      <c r="O274" s="44"/>
      <c r="P274" s="44"/>
      <c r="Q274" s="175" t="str">
        <f>IF(R274="","",VLOOKUP(R274,Tabelle1!B$41:C$1000,2,FALSE))</f>
        <v/>
      </c>
      <c r="R274" s="54"/>
      <c r="S274" s="45"/>
      <c r="T274" s="46"/>
      <c r="U274" s="47"/>
      <c r="V274" s="48"/>
      <c r="W274" s="118"/>
      <c r="X274" s="49"/>
      <c r="Y274" s="50"/>
      <c r="Z274" s="55"/>
      <c r="AA274" s="55"/>
      <c r="AB274" s="55"/>
      <c r="AC274" s="41"/>
      <c r="AD274" s="52"/>
      <c r="AE274" s="41"/>
      <c r="AF274" s="41"/>
      <c r="AG274" s="41"/>
      <c r="AH274" s="41"/>
      <c r="AI274" s="51"/>
      <c r="AJ274" s="72"/>
      <c r="AK274" s="47"/>
      <c r="AL274" s="47"/>
      <c r="AM274" s="47"/>
      <c r="AN274" s="47"/>
      <c r="AO274" s="71"/>
      <c r="AP274" s="47"/>
      <c r="AQ274" s="71"/>
      <c r="AR274" s="73"/>
    </row>
    <row r="275" spans="1:44" ht="17.25">
      <c r="A275" s="39"/>
      <c r="B275" s="56"/>
      <c r="C275" s="41"/>
      <c r="D275" s="41"/>
      <c r="E275" s="42"/>
      <c r="F275" s="42"/>
      <c r="G275" s="43"/>
      <c r="H275" s="43"/>
      <c r="I275" s="43"/>
      <c r="J275" s="43"/>
      <c r="K275" s="43"/>
      <c r="L275" s="43"/>
      <c r="M275" s="43"/>
      <c r="N275" s="44"/>
      <c r="O275" s="44"/>
      <c r="P275" s="44"/>
      <c r="Q275" s="175" t="str">
        <f>IF(R275="","",VLOOKUP(R275,Tabelle1!B$41:C$1000,2,FALSE))</f>
        <v/>
      </c>
      <c r="R275" s="54"/>
      <c r="S275" s="45"/>
      <c r="T275" s="46"/>
      <c r="U275" s="47"/>
      <c r="V275" s="48"/>
      <c r="W275" s="118"/>
      <c r="X275" s="49"/>
      <c r="Y275" s="50"/>
      <c r="Z275" s="55"/>
      <c r="AA275" s="55"/>
      <c r="AB275" s="55"/>
      <c r="AC275" s="41"/>
      <c r="AD275" s="52"/>
      <c r="AE275" s="41"/>
      <c r="AF275" s="41"/>
      <c r="AG275" s="41"/>
      <c r="AH275" s="41"/>
      <c r="AI275" s="51"/>
      <c r="AJ275" s="72"/>
      <c r="AK275" s="47"/>
      <c r="AL275" s="47"/>
      <c r="AM275" s="47"/>
      <c r="AN275" s="47"/>
      <c r="AO275" s="47"/>
      <c r="AP275" s="47"/>
      <c r="AQ275" s="47"/>
      <c r="AR275" s="73"/>
    </row>
    <row r="276" spans="1:44" ht="17.25">
      <c r="A276" s="39"/>
      <c r="B276" s="56"/>
      <c r="C276" s="41"/>
      <c r="D276" s="41"/>
      <c r="E276" s="42"/>
      <c r="F276" s="42"/>
      <c r="G276" s="43"/>
      <c r="H276" s="43"/>
      <c r="I276" s="43"/>
      <c r="J276" s="43"/>
      <c r="K276" s="43"/>
      <c r="L276" s="43"/>
      <c r="M276" s="43"/>
      <c r="N276" s="44"/>
      <c r="O276" s="44"/>
      <c r="P276" s="44"/>
      <c r="Q276" s="175" t="str">
        <f>IF(R276="","",VLOOKUP(R276,Tabelle1!B$41:C$1000,2,FALSE))</f>
        <v/>
      </c>
      <c r="R276" s="54"/>
      <c r="S276" s="45"/>
      <c r="T276" s="46"/>
      <c r="U276" s="47"/>
      <c r="V276" s="48"/>
      <c r="W276" s="118"/>
      <c r="X276" s="49"/>
      <c r="Y276" s="50"/>
      <c r="Z276" s="55"/>
      <c r="AA276" s="55"/>
      <c r="AB276" s="55"/>
      <c r="AC276" s="41"/>
      <c r="AD276" s="52"/>
      <c r="AE276" s="41"/>
      <c r="AF276" s="41"/>
      <c r="AG276" s="41"/>
      <c r="AH276" s="41"/>
      <c r="AI276" s="51"/>
      <c r="AJ276" s="72"/>
      <c r="AK276" s="47"/>
      <c r="AL276" s="47"/>
      <c r="AM276" s="47"/>
      <c r="AN276" s="47"/>
      <c r="AO276" s="47"/>
      <c r="AP276" s="47"/>
      <c r="AQ276" s="47"/>
      <c r="AR276" s="73"/>
    </row>
    <row r="277" spans="1:44" ht="17.25">
      <c r="A277" s="39"/>
      <c r="B277" s="56"/>
      <c r="C277" s="41"/>
      <c r="D277" s="41"/>
      <c r="E277" s="42"/>
      <c r="F277" s="42"/>
      <c r="G277" s="43"/>
      <c r="H277" s="43"/>
      <c r="I277" s="43"/>
      <c r="J277" s="43"/>
      <c r="K277" s="43"/>
      <c r="L277" s="43"/>
      <c r="M277" s="43"/>
      <c r="N277" s="44"/>
      <c r="O277" s="44"/>
      <c r="P277" s="44"/>
      <c r="Q277" s="175" t="str">
        <f>IF(R277="","",VLOOKUP(R277,Tabelle1!B$41:C$1000,2,FALSE))</f>
        <v/>
      </c>
      <c r="R277" s="54"/>
      <c r="S277" s="45"/>
      <c r="T277" s="46"/>
      <c r="U277" s="47"/>
      <c r="V277" s="48"/>
      <c r="W277" s="118"/>
      <c r="X277" s="49"/>
      <c r="Y277" s="50"/>
      <c r="Z277" s="55"/>
      <c r="AA277" s="55"/>
      <c r="AB277" s="55"/>
      <c r="AC277" s="41"/>
      <c r="AD277" s="52"/>
      <c r="AE277" s="41"/>
      <c r="AF277" s="41"/>
      <c r="AG277" s="41"/>
      <c r="AH277" s="41"/>
      <c r="AI277" s="51"/>
      <c r="AJ277" s="72"/>
      <c r="AK277" s="47"/>
      <c r="AL277" s="47"/>
      <c r="AM277" s="47"/>
      <c r="AN277" s="47"/>
      <c r="AO277" s="47"/>
      <c r="AP277" s="47"/>
      <c r="AQ277" s="47"/>
      <c r="AR277" s="73"/>
    </row>
    <row r="278" spans="1:44" ht="17.25">
      <c r="A278" s="39"/>
      <c r="B278" s="56"/>
      <c r="C278" s="41"/>
      <c r="D278" s="41"/>
      <c r="E278" s="42"/>
      <c r="F278" s="42"/>
      <c r="G278" s="43"/>
      <c r="H278" s="43"/>
      <c r="I278" s="43"/>
      <c r="J278" s="43"/>
      <c r="K278" s="43"/>
      <c r="L278" s="43"/>
      <c r="M278" s="43"/>
      <c r="N278" s="44"/>
      <c r="O278" s="44"/>
      <c r="P278" s="44"/>
      <c r="Q278" s="175" t="str">
        <f>IF(R278="","",VLOOKUP(R278,Tabelle1!B$41:C$1000,2,FALSE))</f>
        <v/>
      </c>
      <c r="R278" s="54"/>
      <c r="S278" s="45"/>
      <c r="T278" s="46"/>
      <c r="U278" s="47"/>
      <c r="V278" s="48"/>
      <c r="W278" s="118"/>
      <c r="X278" s="49"/>
      <c r="Y278" s="50"/>
      <c r="Z278" s="55"/>
      <c r="AA278" s="55"/>
      <c r="AB278" s="55"/>
      <c r="AC278" s="41"/>
      <c r="AD278" s="52"/>
      <c r="AE278" s="41"/>
      <c r="AF278" s="41"/>
      <c r="AG278" s="41"/>
      <c r="AH278" s="41"/>
      <c r="AI278" s="51"/>
      <c r="AJ278" s="72"/>
      <c r="AK278" s="47"/>
      <c r="AL278" s="47"/>
      <c r="AM278" s="47"/>
      <c r="AN278" s="47"/>
      <c r="AO278" s="47"/>
      <c r="AP278" s="47"/>
      <c r="AQ278" s="47"/>
      <c r="AR278" s="73"/>
    </row>
    <row r="279" spans="1:44" ht="17.25">
      <c r="A279" s="39"/>
      <c r="B279" s="56"/>
      <c r="C279" s="41"/>
      <c r="D279" s="41"/>
      <c r="E279" s="42"/>
      <c r="F279" s="42"/>
      <c r="G279" s="43"/>
      <c r="H279" s="43"/>
      <c r="I279" s="43"/>
      <c r="J279" s="43"/>
      <c r="K279" s="43"/>
      <c r="L279" s="43"/>
      <c r="M279" s="43"/>
      <c r="N279" s="44"/>
      <c r="O279" s="44"/>
      <c r="P279" s="44"/>
      <c r="Q279" s="175" t="str">
        <f>IF(R279="","",VLOOKUP(R279,Tabelle1!B$41:C$1000,2,FALSE))</f>
        <v/>
      </c>
      <c r="R279" s="54"/>
      <c r="S279" s="45"/>
      <c r="T279" s="46"/>
      <c r="U279" s="47"/>
      <c r="V279" s="48"/>
      <c r="W279" s="118"/>
      <c r="X279" s="49"/>
      <c r="Y279" s="50"/>
      <c r="Z279" s="55"/>
      <c r="AA279" s="55"/>
      <c r="AB279" s="55"/>
      <c r="AC279" s="41"/>
      <c r="AD279" s="52"/>
      <c r="AE279" s="41"/>
      <c r="AF279" s="41"/>
      <c r="AG279" s="41"/>
      <c r="AH279" s="41"/>
      <c r="AI279" s="51"/>
      <c r="AJ279" s="72"/>
      <c r="AK279" s="47"/>
      <c r="AL279" s="47"/>
      <c r="AM279" s="47"/>
      <c r="AN279" s="47"/>
      <c r="AO279" s="47"/>
      <c r="AP279" s="47"/>
      <c r="AQ279" s="47"/>
      <c r="AR279" s="73"/>
    </row>
    <row r="280" spans="1:44" ht="17.25">
      <c r="A280" s="39"/>
      <c r="B280" s="40"/>
      <c r="C280" s="41"/>
      <c r="D280" s="41"/>
      <c r="E280" s="42"/>
      <c r="F280" s="42"/>
      <c r="G280" s="43"/>
      <c r="H280" s="43"/>
      <c r="I280" s="43"/>
      <c r="J280" s="43"/>
      <c r="K280" s="43"/>
      <c r="L280" s="43"/>
      <c r="M280" s="43"/>
      <c r="N280" s="44"/>
      <c r="O280" s="44"/>
      <c r="P280" s="44"/>
      <c r="Q280" s="175" t="str">
        <f>IF(R280="","",VLOOKUP(R280,Tabelle1!B$41:C$1000,2,FALSE))</f>
        <v/>
      </c>
      <c r="R280" s="54"/>
      <c r="S280" s="45"/>
      <c r="T280" s="46"/>
      <c r="U280" s="47"/>
      <c r="V280" s="48"/>
      <c r="W280" s="118"/>
      <c r="X280" s="49"/>
      <c r="Y280" s="50"/>
      <c r="Z280" s="55"/>
      <c r="AA280" s="55"/>
      <c r="AB280" s="55"/>
      <c r="AC280" s="41"/>
      <c r="AD280" s="52"/>
      <c r="AE280" s="41"/>
      <c r="AF280" s="41"/>
      <c r="AG280" s="41"/>
      <c r="AH280" s="41"/>
      <c r="AI280" s="51"/>
      <c r="AJ280" s="72"/>
      <c r="AK280" s="47"/>
      <c r="AL280" s="47"/>
      <c r="AM280" s="47"/>
      <c r="AN280" s="47"/>
      <c r="AO280" s="47"/>
      <c r="AP280" s="47"/>
      <c r="AQ280" s="47"/>
      <c r="AR280" s="73"/>
    </row>
    <row r="281" spans="1:44" ht="17.25">
      <c r="A281" s="39"/>
      <c r="B281" s="40"/>
      <c r="C281" s="41"/>
      <c r="D281" s="41"/>
      <c r="E281" s="42"/>
      <c r="F281" s="42"/>
      <c r="G281" s="43"/>
      <c r="H281" s="43"/>
      <c r="I281" s="43"/>
      <c r="J281" s="43"/>
      <c r="K281" s="43"/>
      <c r="L281" s="43"/>
      <c r="M281" s="43"/>
      <c r="N281" s="44"/>
      <c r="O281" s="44"/>
      <c r="P281" s="44"/>
      <c r="Q281" s="175" t="str">
        <f>IF(R281="","",VLOOKUP(R281,Tabelle1!B$41:C$1000,2,FALSE))</f>
        <v/>
      </c>
      <c r="R281" s="54"/>
      <c r="S281" s="45"/>
      <c r="T281" s="46"/>
      <c r="U281" s="47"/>
      <c r="V281" s="48"/>
      <c r="W281" s="118"/>
      <c r="X281" s="49"/>
      <c r="Y281" s="50"/>
      <c r="Z281" s="55"/>
      <c r="AA281" s="55"/>
      <c r="AB281" s="55"/>
      <c r="AC281" s="41"/>
      <c r="AD281" s="52"/>
      <c r="AE281" s="41"/>
      <c r="AF281" s="41"/>
      <c r="AG281" s="41"/>
      <c r="AH281" s="41"/>
      <c r="AI281" s="51"/>
      <c r="AJ281" s="72"/>
      <c r="AK281" s="47"/>
      <c r="AL281" s="47"/>
      <c r="AM281" s="47"/>
      <c r="AN281" s="47"/>
      <c r="AO281" s="47"/>
      <c r="AP281" s="47"/>
      <c r="AQ281" s="47"/>
      <c r="AR281" s="73"/>
    </row>
    <row r="282" spans="1:44" ht="17.25">
      <c r="A282" s="39"/>
      <c r="B282" s="56"/>
      <c r="C282" s="41"/>
      <c r="D282" s="41"/>
      <c r="E282" s="42"/>
      <c r="F282" s="42"/>
      <c r="G282" s="43"/>
      <c r="H282" s="43"/>
      <c r="I282" s="43"/>
      <c r="J282" s="43"/>
      <c r="K282" s="43"/>
      <c r="L282" s="43"/>
      <c r="M282" s="43"/>
      <c r="N282" s="44"/>
      <c r="O282" s="44"/>
      <c r="P282" s="44"/>
      <c r="Q282" s="175" t="str">
        <f>IF(R282="","",VLOOKUP(R282,Tabelle1!B$41:C$1000,2,FALSE))</f>
        <v/>
      </c>
      <c r="R282" s="54"/>
      <c r="S282" s="45"/>
      <c r="T282" s="46"/>
      <c r="U282" s="47"/>
      <c r="V282" s="48"/>
      <c r="W282" s="118"/>
      <c r="X282" s="49"/>
      <c r="Y282" s="50"/>
      <c r="Z282" s="55"/>
      <c r="AA282" s="55"/>
      <c r="AB282" s="55"/>
      <c r="AC282" s="41"/>
      <c r="AD282" s="52"/>
      <c r="AE282" s="41"/>
      <c r="AF282" s="41"/>
      <c r="AG282" s="41"/>
      <c r="AH282" s="41"/>
      <c r="AI282" s="51"/>
      <c r="AJ282" s="72"/>
      <c r="AK282" s="47"/>
      <c r="AL282" s="47"/>
      <c r="AM282" s="47"/>
      <c r="AN282" s="47"/>
      <c r="AO282" s="47"/>
      <c r="AP282" s="47"/>
      <c r="AQ282" s="47"/>
      <c r="AR282" s="73"/>
    </row>
    <row r="283" spans="1:44" ht="17.25">
      <c r="A283" s="39"/>
      <c r="B283" s="56"/>
      <c r="C283" s="41"/>
      <c r="D283" s="41"/>
      <c r="E283" s="42"/>
      <c r="F283" s="42"/>
      <c r="G283" s="43"/>
      <c r="H283" s="43"/>
      <c r="I283" s="43"/>
      <c r="J283" s="43"/>
      <c r="K283" s="43"/>
      <c r="L283" s="43"/>
      <c r="M283" s="43"/>
      <c r="N283" s="44"/>
      <c r="O283" s="44"/>
      <c r="P283" s="44"/>
      <c r="Q283" s="175" t="str">
        <f>IF(R283="","",VLOOKUP(R283,Tabelle1!B$41:C$1000,2,FALSE))</f>
        <v/>
      </c>
      <c r="R283" s="54"/>
      <c r="S283" s="45"/>
      <c r="T283" s="46"/>
      <c r="U283" s="47"/>
      <c r="V283" s="48"/>
      <c r="W283" s="118"/>
      <c r="X283" s="49"/>
      <c r="Y283" s="50"/>
      <c r="Z283" s="55"/>
      <c r="AA283" s="55"/>
      <c r="AB283" s="55"/>
      <c r="AC283" s="41"/>
      <c r="AD283" s="52"/>
      <c r="AE283" s="41"/>
      <c r="AF283" s="41"/>
      <c r="AG283" s="41"/>
      <c r="AH283" s="41"/>
      <c r="AI283" s="51"/>
      <c r="AJ283" s="72"/>
      <c r="AK283" s="47"/>
      <c r="AL283" s="47"/>
      <c r="AM283" s="47"/>
      <c r="AN283" s="47"/>
      <c r="AO283" s="47"/>
      <c r="AP283" s="47"/>
      <c r="AQ283" s="47"/>
      <c r="AR283" s="73"/>
    </row>
    <row r="284" spans="1:44" ht="17.25">
      <c r="A284" s="39"/>
      <c r="B284" s="40"/>
      <c r="C284" s="41"/>
      <c r="D284" s="41"/>
      <c r="E284" s="42"/>
      <c r="F284" s="42"/>
      <c r="G284" s="43"/>
      <c r="H284" s="43"/>
      <c r="I284" s="43"/>
      <c r="J284" s="43"/>
      <c r="K284" s="43"/>
      <c r="L284" s="43"/>
      <c r="M284" s="43"/>
      <c r="N284" s="44"/>
      <c r="O284" s="44"/>
      <c r="P284" s="44"/>
      <c r="Q284" s="175" t="str">
        <f>IF(R284="","",VLOOKUP(R284,Tabelle1!B$41:C$1000,2,FALSE))</f>
        <v/>
      </c>
      <c r="R284" s="54"/>
      <c r="S284" s="45"/>
      <c r="T284" s="46"/>
      <c r="U284" s="47"/>
      <c r="V284" s="48"/>
      <c r="W284" s="118"/>
      <c r="X284" s="49"/>
      <c r="Y284" s="50"/>
      <c r="Z284" s="55"/>
      <c r="AA284" s="55"/>
      <c r="AB284" s="55"/>
      <c r="AC284" s="41"/>
      <c r="AD284" s="52"/>
      <c r="AE284" s="41"/>
      <c r="AF284" s="41"/>
      <c r="AG284" s="41"/>
      <c r="AH284" s="41"/>
      <c r="AI284" s="51"/>
      <c r="AJ284" s="72"/>
      <c r="AK284" s="47"/>
      <c r="AL284" s="47"/>
      <c r="AM284" s="47"/>
      <c r="AN284" s="47"/>
      <c r="AO284" s="47"/>
      <c r="AP284" s="47"/>
      <c r="AQ284" s="47"/>
      <c r="AR284" s="73"/>
    </row>
    <row r="285" spans="1:44" ht="17.25">
      <c r="A285" s="39"/>
      <c r="B285" s="40"/>
      <c r="C285" s="41"/>
      <c r="D285" s="41"/>
      <c r="E285" s="42"/>
      <c r="F285" s="42"/>
      <c r="G285" s="43"/>
      <c r="H285" s="43"/>
      <c r="I285" s="43"/>
      <c r="J285" s="43"/>
      <c r="K285" s="43"/>
      <c r="L285" s="43"/>
      <c r="M285" s="43"/>
      <c r="N285" s="44"/>
      <c r="O285" s="44"/>
      <c r="P285" s="44"/>
      <c r="Q285" s="175" t="str">
        <f>IF(R285="","",VLOOKUP(R285,Tabelle1!B$41:C$1000,2,FALSE))</f>
        <v/>
      </c>
      <c r="R285" s="54"/>
      <c r="S285" s="45"/>
      <c r="T285" s="46"/>
      <c r="U285" s="47"/>
      <c r="V285" s="48"/>
      <c r="W285" s="118"/>
      <c r="X285" s="49"/>
      <c r="Y285" s="50"/>
      <c r="Z285" s="55"/>
      <c r="AA285" s="55"/>
      <c r="AB285" s="55"/>
      <c r="AC285" s="41"/>
      <c r="AD285" s="52"/>
      <c r="AE285" s="41"/>
      <c r="AF285" s="41"/>
      <c r="AG285" s="41"/>
      <c r="AH285" s="41"/>
      <c r="AI285" s="51"/>
      <c r="AJ285" s="72"/>
      <c r="AK285" s="47"/>
      <c r="AL285" s="47"/>
      <c r="AM285" s="47"/>
      <c r="AN285" s="47"/>
      <c r="AO285" s="47"/>
      <c r="AP285" s="47"/>
      <c r="AQ285" s="47"/>
      <c r="AR285" s="73"/>
    </row>
    <row r="286" spans="1:44" ht="17.25">
      <c r="A286" s="39"/>
      <c r="B286" s="40"/>
      <c r="C286" s="41"/>
      <c r="D286" s="41"/>
      <c r="E286" s="42"/>
      <c r="F286" s="42"/>
      <c r="G286" s="43"/>
      <c r="H286" s="43"/>
      <c r="I286" s="43"/>
      <c r="J286" s="43"/>
      <c r="K286" s="43"/>
      <c r="L286" s="43"/>
      <c r="M286" s="43"/>
      <c r="N286" s="44"/>
      <c r="O286" s="44"/>
      <c r="P286" s="44"/>
      <c r="Q286" s="175" t="str">
        <f>IF(R286="","",VLOOKUP(R286,Tabelle1!B$41:C$1000,2,FALSE))</f>
        <v/>
      </c>
      <c r="R286" s="54"/>
      <c r="S286" s="45"/>
      <c r="T286" s="46"/>
      <c r="U286" s="47"/>
      <c r="V286" s="48"/>
      <c r="W286" s="118"/>
      <c r="X286" s="49"/>
      <c r="Y286" s="50"/>
      <c r="Z286" s="55"/>
      <c r="AA286" s="55"/>
      <c r="AB286" s="55"/>
      <c r="AC286" s="41"/>
      <c r="AD286" s="52"/>
      <c r="AE286" s="41"/>
      <c r="AF286" s="41"/>
      <c r="AG286" s="41"/>
      <c r="AH286" s="41"/>
      <c r="AI286" s="51"/>
      <c r="AJ286" s="72"/>
      <c r="AK286" s="47"/>
      <c r="AL286" s="47"/>
      <c r="AM286" s="47"/>
      <c r="AN286" s="47"/>
      <c r="AO286" s="47"/>
      <c r="AP286" s="47"/>
      <c r="AQ286" s="47"/>
      <c r="AR286" s="73"/>
    </row>
    <row r="287" spans="1:44" ht="17.25">
      <c r="A287" s="39"/>
      <c r="B287" s="40"/>
      <c r="C287" s="41"/>
      <c r="D287" s="41"/>
      <c r="E287" s="42"/>
      <c r="F287" s="42"/>
      <c r="G287" s="43"/>
      <c r="H287" s="43"/>
      <c r="I287" s="43"/>
      <c r="J287" s="43"/>
      <c r="K287" s="43"/>
      <c r="L287" s="43"/>
      <c r="M287" s="43"/>
      <c r="N287" s="44"/>
      <c r="O287" s="44"/>
      <c r="P287" s="44"/>
      <c r="Q287" s="175" t="str">
        <f>IF(R287="","",VLOOKUP(R287,Tabelle1!B$41:C$1000,2,FALSE))</f>
        <v/>
      </c>
      <c r="R287" s="54"/>
      <c r="S287" s="45"/>
      <c r="T287" s="46"/>
      <c r="U287" s="47"/>
      <c r="V287" s="48"/>
      <c r="W287" s="118"/>
      <c r="X287" s="49"/>
      <c r="Y287" s="50"/>
      <c r="Z287" s="55"/>
      <c r="AA287" s="55"/>
      <c r="AB287" s="55"/>
      <c r="AC287" s="41"/>
      <c r="AD287" s="52"/>
      <c r="AE287" s="41"/>
      <c r="AF287" s="41"/>
      <c r="AG287" s="41"/>
      <c r="AH287" s="41"/>
      <c r="AI287" s="51"/>
      <c r="AJ287" s="72"/>
      <c r="AK287" s="47"/>
      <c r="AL287" s="47"/>
      <c r="AM287" s="47"/>
      <c r="AN287" s="47"/>
      <c r="AO287" s="47"/>
      <c r="AP287" s="47"/>
      <c r="AQ287" s="47"/>
      <c r="AR287" s="73"/>
    </row>
    <row r="288" spans="1:44" ht="17.25">
      <c r="A288" s="39"/>
      <c r="B288" s="40"/>
      <c r="C288" s="41"/>
      <c r="D288" s="41"/>
      <c r="E288" s="42"/>
      <c r="F288" s="42"/>
      <c r="G288" s="43"/>
      <c r="H288" s="43"/>
      <c r="I288" s="43"/>
      <c r="J288" s="43"/>
      <c r="K288" s="43"/>
      <c r="L288" s="43"/>
      <c r="M288" s="43"/>
      <c r="N288" s="44"/>
      <c r="O288" s="44"/>
      <c r="P288" s="44"/>
      <c r="Q288" s="175" t="str">
        <f>IF(R288="","",VLOOKUP(R288,Tabelle1!B$41:C$1000,2,FALSE))</f>
        <v/>
      </c>
      <c r="R288" s="54"/>
      <c r="S288" s="45"/>
      <c r="T288" s="46"/>
      <c r="U288" s="47"/>
      <c r="V288" s="48"/>
      <c r="W288" s="118"/>
      <c r="X288" s="49"/>
      <c r="Y288" s="50"/>
      <c r="Z288" s="55"/>
      <c r="AA288" s="55"/>
      <c r="AB288" s="55"/>
      <c r="AC288" s="41"/>
      <c r="AD288" s="52"/>
      <c r="AE288" s="41"/>
      <c r="AF288" s="41"/>
      <c r="AG288" s="41"/>
      <c r="AH288" s="41"/>
      <c r="AI288" s="51"/>
      <c r="AJ288" s="72"/>
      <c r="AK288" s="47"/>
      <c r="AL288" s="47"/>
      <c r="AM288" s="47"/>
      <c r="AN288" s="47"/>
      <c r="AO288" s="47"/>
      <c r="AP288" s="47"/>
      <c r="AQ288" s="47"/>
      <c r="AR288" s="73"/>
    </row>
    <row r="289" spans="1:44" ht="17.25">
      <c r="A289" s="39"/>
      <c r="B289" s="40"/>
      <c r="C289" s="41"/>
      <c r="D289" s="41"/>
      <c r="E289" s="42"/>
      <c r="F289" s="42"/>
      <c r="G289" s="43"/>
      <c r="H289" s="43"/>
      <c r="I289" s="43"/>
      <c r="J289" s="43"/>
      <c r="K289" s="43"/>
      <c r="L289" s="43"/>
      <c r="M289" s="43"/>
      <c r="N289" s="44"/>
      <c r="O289" s="44"/>
      <c r="P289" s="44"/>
      <c r="Q289" s="175" t="str">
        <f>IF(R289="","",VLOOKUP(R289,Tabelle1!B$41:C$1000,2,FALSE))</f>
        <v/>
      </c>
      <c r="R289" s="54"/>
      <c r="S289" s="45"/>
      <c r="T289" s="46"/>
      <c r="U289" s="47"/>
      <c r="V289" s="48"/>
      <c r="W289" s="118"/>
      <c r="X289" s="49"/>
      <c r="Y289" s="50"/>
      <c r="Z289" s="55"/>
      <c r="AA289" s="55"/>
      <c r="AB289" s="55"/>
      <c r="AC289" s="41"/>
      <c r="AD289" s="52"/>
      <c r="AE289" s="41"/>
      <c r="AF289" s="41"/>
      <c r="AG289" s="41"/>
      <c r="AH289" s="41"/>
      <c r="AI289" s="51"/>
      <c r="AJ289" s="72"/>
      <c r="AK289" s="47"/>
      <c r="AL289" s="47"/>
      <c r="AM289" s="47"/>
      <c r="AN289" s="47"/>
      <c r="AO289" s="47"/>
      <c r="AP289" s="47"/>
      <c r="AQ289" s="47"/>
      <c r="AR289" s="73"/>
    </row>
    <row r="290" spans="1:44" ht="17.25">
      <c r="A290" s="39"/>
      <c r="B290" s="40"/>
      <c r="C290" s="41"/>
      <c r="D290" s="41"/>
      <c r="E290" s="42"/>
      <c r="F290" s="42"/>
      <c r="G290" s="43"/>
      <c r="H290" s="43"/>
      <c r="I290" s="43"/>
      <c r="J290" s="43"/>
      <c r="K290" s="43"/>
      <c r="L290" s="43"/>
      <c r="M290" s="43"/>
      <c r="N290" s="44"/>
      <c r="O290" s="44"/>
      <c r="P290" s="44"/>
      <c r="Q290" s="175" t="str">
        <f>IF(R290="","",VLOOKUP(R290,Tabelle1!B$41:C$1000,2,FALSE))</f>
        <v/>
      </c>
      <c r="R290" s="54"/>
      <c r="S290" s="45"/>
      <c r="T290" s="46"/>
      <c r="U290" s="47"/>
      <c r="V290" s="48"/>
      <c r="W290" s="118"/>
      <c r="X290" s="49"/>
      <c r="Y290" s="50"/>
      <c r="Z290" s="55"/>
      <c r="AA290" s="55"/>
      <c r="AB290" s="55"/>
      <c r="AC290" s="41"/>
      <c r="AD290" s="52"/>
      <c r="AE290" s="41"/>
      <c r="AF290" s="41"/>
      <c r="AG290" s="41"/>
      <c r="AH290" s="41"/>
      <c r="AI290" s="51"/>
      <c r="AJ290" s="72"/>
      <c r="AK290" s="47"/>
      <c r="AL290" s="47"/>
      <c r="AM290" s="47"/>
      <c r="AN290" s="47"/>
      <c r="AO290" s="47"/>
      <c r="AP290" s="47"/>
      <c r="AQ290" s="47"/>
      <c r="AR290" s="73"/>
    </row>
    <row r="291" spans="1:44" ht="17.25">
      <c r="A291" s="39"/>
      <c r="B291" s="40"/>
      <c r="C291" s="41"/>
      <c r="D291" s="41"/>
      <c r="E291" s="42"/>
      <c r="F291" s="42"/>
      <c r="G291" s="43"/>
      <c r="H291" s="43"/>
      <c r="I291" s="43"/>
      <c r="J291" s="43"/>
      <c r="K291" s="43"/>
      <c r="L291" s="43"/>
      <c r="M291" s="43"/>
      <c r="N291" s="44"/>
      <c r="O291" s="44"/>
      <c r="P291" s="44"/>
      <c r="Q291" s="175" t="str">
        <f>IF(R291="","",VLOOKUP(R291,Tabelle1!B$41:C$1000,2,FALSE))</f>
        <v/>
      </c>
      <c r="R291" s="54"/>
      <c r="S291" s="45"/>
      <c r="T291" s="46"/>
      <c r="U291" s="47"/>
      <c r="V291" s="48"/>
      <c r="W291" s="118"/>
      <c r="X291" s="49"/>
      <c r="Y291" s="50"/>
      <c r="Z291" s="55"/>
      <c r="AA291" s="55"/>
      <c r="AB291" s="55"/>
      <c r="AC291" s="41"/>
      <c r="AD291" s="52"/>
      <c r="AE291" s="41"/>
      <c r="AF291" s="41"/>
      <c r="AG291" s="41"/>
      <c r="AH291" s="41"/>
      <c r="AI291" s="51"/>
      <c r="AJ291" s="72"/>
      <c r="AK291" s="47"/>
      <c r="AL291" s="47"/>
      <c r="AM291" s="47"/>
      <c r="AN291" s="47"/>
      <c r="AO291" s="47"/>
      <c r="AP291" s="47"/>
      <c r="AQ291" s="47"/>
      <c r="AR291" s="73"/>
    </row>
    <row r="292" spans="1:44" ht="17.25">
      <c r="A292" s="39"/>
      <c r="B292" s="40"/>
      <c r="C292" s="41"/>
      <c r="D292" s="41"/>
      <c r="E292" s="42"/>
      <c r="F292" s="42"/>
      <c r="G292" s="43"/>
      <c r="H292" s="43"/>
      <c r="I292" s="43"/>
      <c r="J292" s="43"/>
      <c r="K292" s="43"/>
      <c r="L292" s="43"/>
      <c r="M292" s="43"/>
      <c r="N292" s="44"/>
      <c r="O292" s="44"/>
      <c r="P292" s="44"/>
      <c r="Q292" s="175" t="str">
        <f>IF(R292="","",VLOOKUP(R292,Tabelle1!B$41:C$1000,2,FALSE))</f>
        <v/>
      </c>
      <c r="R292" s="54"/>
      <c r="S292" s="45"/>
      <c r="T292" s="46"/>
      <c r="U292" s="47"/>
      <c r="V292" s="48"/>
      <c r="W292" s="118"/>
      <c r="X292" s="49"/>
      <c r="Y292" s="50"/>
      <c r="Z292" s="55"/>
      <c r="AA292" s="55"/>
      <c r="AB292" s="55"/>
      <c r="AC292" s="41"/>
      <c r="AD292" s="52"/>
      <c r="AE292" s="41"/>
      <c r="AF292" s="41"/>
      <c r="AG292" s="41"/>
      <c r="AH292" s="41"/>
      <c r="AI292" s="51"/>
      <c r="AJ292" s="72"/>
      <c r="AK292" s="47"/>
      <c r="AL292" s="47"/>
      <c r="AM292" s="47"/>
      <c r="AN292" s="47"/>
      <c r="AO292" s="47"/>
      <c r="AP292" s="47"/>
      <c r="AQ292" s="47"/>
      <c r="AR292" s="73"/>
    </row>
    <row r="293" spans="1:44" ht="17.25">
      <c r="A293" s="39"/>
      <c r="B293" s="40"/>
      <c r="C293" s="41"/>
      <c r="D293" s="41"/>
      <c r="E293" s="42"/>
      <c r="F293" s="42"/>
      <c r="G293" s="43"/>
      <c r="H293" s="43"/>
      <c r="I293" s="43"/>
      <c r="J293" s="43"/>
      <c r="K293" s="43"/>
      <c r="L293" s="43"/>
      <c r="M293" s="43"/>
      <c r="N293" s="44"/>
      <c r="O293" s="44"/>
      <c r="P293" s="44"/>
      <c r="Q293" s="175" t="str">
        <f>IF(R293="","",VLOOKUP(R293,Tabelle1!B$41:C$1000,2,FALSE))</f>
        <v/>
      </c>
      <c r="R293" s="54"/>
      <c r="S293" s="45"/>
      <c r="T293" s="46"/>
      <c r="U293" s="47"/>
      <c r="V293" s="48"/>
      <c r="W293" s="118"/>
      <c r="X293" s="49"/>
      <c r="Y293" s="50"/>
      <c r="Z293" s="55"/>
      <c r="AA293" s="55"/>
      <c r="AB293" s="55"/>
      <c r="AC293" s="41"/>
      <c r="AD293" s="52"/>
      <c r="AE293" s="41"/>
      <c r="AF293" s="41"/>
      <c r="AG293" s="41"/>
      <c r="AH293" s="41"/>
      <c r="AI293" s="51"/>
      <c r="AJ293" s="72"/>
      <c r="AK293" s="47"/>
      <c r="AL293" s="47"/>
      <c r="AM293" s="47"/>
      <c r="AN293" s="47"/>
      <c r="AO293" s="47"/>
      <c r="AP293" s="47"/>
      <c r="AQ293" s="47"/>
      <c r="AR293" s="73"/>
    </row>
    <row r="294" spans="1:44" ht="17.25">
      <c r="A294" s="39"/>
      <c r="B294" s="40"/>
      <c r="C294" s="41"/>
      <c r="D294" s="41"/>
      <c r="E294" s="42"/>
      <c r="F294" s="42"/>
      <c r="G294" s="43"/>
      <c r="H294" s="43"/>
      <c r="I294" s="43"/>
      <c r="J294" s="43"/>
      <c r="K294" s="43"/>
      <c r="L294" s="43"/>
      <c r="M294" s="43"/>
      <c r="N294" s="44"/>
      <c r="O294" s="44"/>
      <c r="P294" s="44"/>
      <c r="Q294" s="175" t="str">
        <f>IF(R294="","",VLOOKUP(R294,Tabelle1!B$41:C$1000,2,FALSE))</f>
        <v/>
      </c>
      <c r="R294" s="54"/>
      <c r="S294" s="45"/>
      <c r="T294" s="46"/>
      <c r="U294" s="47"/>
      <c r="V294" s="48"/>
      <c r="W294" s="118"/>
      <c r="X294" s="49"/>
      <c r="Y294" s="50"/>
      <c r="Z294" s="55"/>
      <c r="AA294" s="55"/>
      <c r="AB294" s="55"/>
      <c r="AC294" s="41"/>
      <c r="AD294" s="52"/>
      <c r="AE294" s="41"/>
      <c r="AF294" s="41"/>
      <c r="AG294" s="41"/>
      <c r="AH294" s="41"/>
      <c r="AI294" s="51"/>
      <c r="AJ294" s="72"/>
      <c r="AK294" s="47"/>
      <c r="AL294" s="47"/>
      <c r="AM294" s="47"/>
      <c r="AN294" s="47"/>
      <c r="AO294" s="47"/>
      <c r="AP294" s="47"/>
      <c r="AQ294" s="47"/>
      <c r="AR294" s="73"/>
    </row>
    <row r="295" spans="1:44" ht="17.25">
      <c r="A295" s="39"/>
      <c r="B295" s="40"/>
      <c r="C295" s="41"/>
      <c r="D295" s="41"/>
      <c r="E295" s="42"/>
      <c r="F295" s="42"/>
      <c r="G295" s="43"/>
      <c r="H295" s="43"/>
      <c r="I295" s="43"/>
      <c r="J295" s="43"/>
      <c r="K295" s="43"/>
      <c r="L295" s="43"/>
      <c r="M295" s="43"/>
      <c r="N295" s="44"/>
      <c r="O295" s="44"/>
      <c r="P295" s="44"/>
      <c r="Q295" s="175" t="str">
        <f>IF(R295="","",VLOOKUP(R295,Tabelle1!B$41:C$1000,2,FALSE))</f>
        <v/>
      </c>
      <c r="R295" s="54"/>
      <c r="S295" s="45"/>
      <c r="T295" s="46"/>
      <c r="U295" s="47"/>
      <c r="V295" s="48"/>
      <c r="W295" s="118"/>
      <c r="X295" s="49"/>
      <c r="Y295" s="50"/>
      <c r="Z295" s="55"/>
      <c r="AA295" s="55"/>
      <c r="AB295" s="55"/>
      <c r="AC295" s="41"/>
      <c r="AD295" s="52"/>
      <c r="AE295" s="41"/>
      <c r="AF295" s="41"/>
      <c r="AG295" s="41"/>
      <c r="AH295" s="41"/>
      <c r="AI295" s="51"/>
      <c r="AJ295" s="72"/>
      <c r="AK295" s="47"/>
      <c r="AL295" s="47"/>
      <c r="AM295" s="47"/>
      <c r="AN295" s="47"/>
      <c r="AO295" s="47"/>
      <c r="AP295" s="47"/>
      <c r="AQ295" s="47"/>
      <c r="AR295" s="73"/>
    </row>
    <row r="296" spans="1:44" ht="17.25">
      <c r="A296" s="39"/>
      <c r="B296" s="40"/>
      <c r="C296" s="41"/>
      <c r="D296" s="41"/>
      <c r="E296" s="42"/>
      <c r="F296" s="42"/>
      <c r="G296" s="43"/>
      <c r="H296" s="43"/>
      <c r="I296" s="43"/>
      <c r="J296" s="43"/>
      <c r="K296" s="43"/>
      <c r="L296" s="43"/>
      <c r="M296" s="43"/>
      <c r="N296" s="44"/>
      <c r="O296" s="44"/>
      <c r="P296" s="44"/>
      <c r="Q296" s="175" t="str">
        <f>IF(R296="","",VLOOKUP(R296,Tabelle1!B$41:C$1000,2,FALSE))</f>
        <v/>
      </c>
      <c r="R296" s="54"/>
      <c r="S296" s="45"/>
      <c r="T296" s="46"/>
      <c r="U296" s="47"/>
      <c r="V296" s="48"/>
      <c r="W296" s="118"/>
      <c r="X296" s="49"/>
      <c r="Y296" s="50"/>
      <c r="Z296" s="55"/>
      <c r="AA296" s="55"/>
      <c r="AB296" s="55"/>
      <c r="AC296" s="41"/>
      <c r="AD296" s="52"/>
      <c r="AE296" s="41"/>
      <c r="AF296" s="41"/>
      <c r="AG296" s="41"/>
      <c r="AH296" s="41"/>
      <c r="AI296" s="51"/>
      <c r="AJ296" s="72"/>
      <c r="AK296" s="47"/>
      <c r="AL296" s="47"/>
      <c r="AM296" s="47"/>
      <c r="AN296" s="47"/>
      <c r="AO296" s="47"/>
      <c r="AP296" s="47"/>
      <c r="AQ296" s="47"/>
      <c r="AR296" s="73"/>
    </row>
    <row r="297" spans="1:44" ht="17.25">
      <c r="A297" s="39"/>
      <c r="B297" s="40"/>
      <c r="C297" s="41"/>
      <c r="D297" s="41"/>
      <c r="E297" s="42"/>
      <c r="F297" s="42"/>
      <c r="G297" s="43"/>
      <c r="H297" s="43"/>
      <c r="I297" s="43"/>
      <c r="J297" s="43"/>
      <c r="K297" s="43"/>
      <c r="L297" s="43"/>
      <c r="M297" s="43"/>
      <c r="N297" s="44"/>
      <c r="O297" s="44"/>
      <c r="P297" s="44"/>
      <c r="Q297" s="175" t="str">
        <f>IF(R297="","",VLOOKUP(R297,Tabelle1!B$41:C$1000,2,FALSE))</f>
        <v/>
      </c>
      <c r="R297" s="54"/>
      <c r="S297" s="45"/>
      <c r="T297" s="46"/>
      <c r="U297" s="47"/>
      <c r="V297" s="48"/>
      <c r="W297" s="118"/>
      <c r="X297" s="49"/>
      <c r="Y297" s="50"/>
      <c r="Z297" s="55"/>
      <c r="AA297" s="55"/>
      <c r="AB297" s="55"/>
      <c r="AC297" s="41"/>
      <c r="AD297" s="52"/>
      <c r="AE297" s="41"/>
      <c r="AF297" s="41"/>
      <c r="AG297" s="41"/>
      <c r="AH297" s="41"/>
      <c r="AI297" s="51"/>
      <c r="AJ297" s="72"/>
      <c r="AK297" s="47"/>
      <c r="AL297" s="47"/>
      <c r="AM297" s="47"/>
      <c r="AN297" s="47"/>
      <c r="AO297" s="47"/>
      <c r="AP297" s="47"/>
      <c r="AQ297" s="47"/>
      <c r="AR297" s="73"/>
    </row>
    <row r="298" spans="1:44" ht="17.25">
      <c r="A298" s="39"/>
      <c r="B298" s="40"/>
      <c r="C298" s="41"/>
      <c r="D298" s="41"/>
      <c r="E298" s="42"/>
      <c r="F298" s="42"/>
      <c r="G298" s="43"/>
      <c r="H298" s="43"/>
      <c r="I298" s="43"/>
      <c r="J298" s="43"/>
      <c r="K298" s="43"/>
      <c r="L298" s="43"/>
      <c r="M298" s="43"/>
      <c r="N298" s="44"/>
      <c r="O298" s="44"/>
      <c r="P298" s="44"/>
      <c r="Q298" s="175" t="str">
        <f>IF(R298="","",VLOOKUP(R298,Tabelle1!B$41:C$1000,2,FALSE))</f>
        <v/>
      </c>
      <c r="R298" s="54"/>
      <c r="S298" s="45"/>
      <c r="T298" s="46"/>
      <c r="U298" s="47"/>
      <c r="V298" s="48"/>
      <c r="W298" s="118"/>
      <c r="X298" s="49"/>
      <c r="Y298" s="50"/>
      <c r="Z298" s="55"/>
      <c r="AA298" s="55"/>
      <c r="AB298" s="55"/>
      <c r="AC298" s="41"/>
      <c r="AD298" s="52"/>
      <c r="AE298" s="41"/>
      <c r="AF298" s="41"/>
      <c r="AG298" s="41"/>
      <c r="AH298" s="41"/>
      <c r="AI298" s="51"/>
      <c r="AJ298" s="72"/>
      <c r="AK298" s="47"/>
      <c r="AL298" s="47"/>
      <c r="AM298" s="47"/>
      <c r="AN298" s="47"/>
      <c r="AO298" s="47"/>
      <c r="AP298" s="47"/>
      <c r="AQ298" s="47"/>
      <c r="AR298" s="73"/>
    </row>
    <row r="299" spans="1:44" ht="17.25">
      <c r="A299" s="39"/>
      <c r="B299" s="40"/>
      <c r="C299" s="41"/>
      <c r="D299" s="41"/>
      <c r="E299" s="42"/>
      <c r="F299" s="42"/>
      <c r="G299" s="43"/>
      <c r="H299" s="43"/>
      <c r="I299" s="43"/>
      <c r="J299" s="43"/>
      <c r="K299" s="43"/>
      <c r="L299" s="43"/>
      <c r="M299" s="43"/>
      <c r="N299" s="44"/>
      <c r="O299" s="44"/>
      <c r="P299" s="44"/>
      <c r="Q299" s="175" t="str">
        <f>IF(R299="","",VLOOKUP(R299,Tabelle1!B$41:C$1000,2,FALSE))</f>
        <v/>
      </c>
      <c r="R299" s="54"/>
      <c r="S299" s="45"/>
      <c r="T299" s="46"/>
      <c r="U299" s="47"/>
      <c r="V299" s="48"/>
      <c r="W299" s="118"/>
      <c r="X299" s="49"/>
      <c r="Y299" s="50"/>
      <c r="Z299" s="55"/>
      <c r="AA299" s="55"/>
      <c r="AB299" s="55"/>
      <c r="AC299" s="41"/>
      <c r="AD299" s="52"/>
      <c r="AE299" s="41"/>
      <c r="AF299" s="41"/>
      <c r="AG299" s="41"/>
      <c r="AH299" s="41"/>
      <c r="AI299" s="51"/>
      <c r="AJ299" s="72"/>
      <c r="AK299" s="47"/>
      <c r="AL299" s="47"/>
      <c r="AM299" s="47"/>
      <c r="AN299" s="47"/>
      <c r="AO299" s="47"/>
      <c r="AP299" s="47"/>
      <c r="AQ299" s="47"/>
      <c r="AR299" s="73"/>
    </row>
    <row r="300" spans="1:44" ht="17.25">
      <c r="A300" s="39"/>
      <c r="B300" s="40"/>
      <c r="C300" s="41"/>
      <c r="D300" s="41"/>
      <c r="E300" s="42"/>
      <c r="F300" s="42"/>
      <c r="G300" s="43"/>
      <c r="H300" s="43"/>
      <c r="I300" s="43"/>
      <c r="J300" s="43"/>
      <c r="K300" s="43"/>
      <c r="L300" s="43"/>
      <c r="M300" s="43"/>
      <c r="N300" s="44"/>
      <c r="O300" s="44"/>
      <c r="P300" s="44"/>
      <c r="Q300" s="175" t="str">
        <f>IF(R300="","",VLOOKUP(R300,Tabelle1!B$41:C$1000,2,FALSE))</f>
        <v/>
      </c>
      <c r="R300" s="54"/>
      <c r="S300" s="45"/>
      <c r="T300" s="46"/>
      <c r="U300" s="47"/>
      <c r="V300" s="48"/>
      <c r="W300" s="118"/>
      <c r="X300" s="49"/>
      <c r="Y300" s="50"/>
      <c r="Z300" s="55"/>
      <c r="AA300" s="55"/>
      <c r="AB300" s="55"/>
      <c r="AC300" s="41"/>
      <c r="AD300" s="52"/>
      <c r="AE300" s="41"/>
      <c r="AF300" s="41"/>
      <c r="AG300" s="41"/>
      <c r="AH300" s="41"/>
      <c r="AI300" s="51"/>
      <c r="AJ300" s="72"/>
      <c r="AK300" s="47"/>
      <c r="AL300" s="47"/>
      <c r="AM300" s="47"/>
      <c r="AN300" s="47"/>
      <c r="AO300" s="47"/>
      <c r="AP300" s="47"/>
      <c r="AQ300" s="47"/>
      <c r="AR300" s="73"/>
    </row>
    <row r="301" spans="1:44" ht="17.25">
      <c r="A301" s="39"/>
      <c r="B301" s="40"/>
      <c r="C301" s="41"/>
      <c r="D301" s="41"/>
      <c r="E301" s="42"/>
      <c r="F301" s="42"/>
      <c r="G301" s="43"/>
      <c r="H301" s="43"/>
      <c r="I301" s="43"/>
      <c r="J301" s="43"/>
      <c r="K301" s="43"/>
      <c r="L301" s="43"/>
      <c r="M301" s="43"/>
      <c r="N301" s="44"/>
      <c r="O301" s="44"/>
      <c r="P301" s="44"/>
      <c r="Q301" s="175" t="str">
        <f>IF(R301="","",VLOOKUP(R301,Tabelle1!B$41:C$1000,2,FALSE))</f>
        <v/>
      </c>
      <c r="R301" s="54"/>
      <c r="S301" s="45"/>
      <c r="T301" s="46"/>
      <c r="U301" s="47"/>
      <c r="V301" s="48"/>
      <c r="W301" s="118"/>
      <c r="X301" s="49"/>
      <c r="Y301" s="50"/>
      <c r="Z301" s="55"/>
      <c r="AA301" s="55"/>
      <c r="AB301" s="55"/>
      <c r="AC301" s="41"/>
      <c r="AD301" s="52"/>
      <c r="AE301" s="41"/>
      <c r="AF301" s="41"/>
      <c r="AG301" s="41"/>
      <c r="AH301" s="41"/>
      <c r="AI301" s="51"/>
      <c r="AJ301" s="72"/>
      <c r="AK301" s="47"/>
      <c r="AL301" s="47"/>
      <c r="AM301" s="47"/>
      <c r="AN301" s="47"/>
      <c r="AO301" s="47"/>
      <c r="AP301" s="47"/>
      <c r="AQ301" s="47"/>
      <c r="AR301" s="73"/>
    </row>
    <row r="302" spans="1:44" ht="17.25">
      <c r="A302" s="39"/>
      <c r="B302" s="40"/>
      <c r="C302" s="41"/>
      <c r="D302" s="41"/>
      <c r="E302" s="42"/>
      <c r="F302" s="42"/>
      <c r="G302" s="43"/>
      <c r="H302" s="43"/>
      <c r="I302" s="43"/>
      <c r="J302" s="43"/>
      <c r="K302" s="43"/>
      <c r="L302" s="43"/>
      <c r="M302" s="43"/>
      <c r="N302" s="44"/>
      <c r="O302" s="44"/>
      <c r="P302" s="44"/>
      <c r="Q302" s="175" t="str">
        <f>IF(R302="","",VLOOKUP(R302,Tabelle1!B$41:C$1000,2,FALSE))</f>
        <v/>
      </c>
      <c r="R302" s="54"/>
      <c r="S302" s="45"/>
      <c r="T302" s="46"/>
      <c r="U302" s="47"/>
      <c r="V302" s="48"/>
      <c r="W302" s="118"/>
      <c r="X302" s="49"/>
      <c r="Y302" s="50"/>
      <c r="Z302" s="55"/>
      <c r="AA302" s="55"/>
      <c r="AB302" s="55"/>
      <c r="AC302" s="41"/>
      <c r="AD302" s="52"/>
      <c r="AE302" s="41"/>
      <c r="AF302" s="41"/>
      <c r="AG302" s="41"/>
      <c r="AH302" s="41"/>
      <c r="AI302" s="51"/>
      <c r="AJ302" s="72"/>
      <c r="AK302" s="47"/>
      <c r="AL302" s="47"/>
      <c r="AM302" s="47"/>
      <c r="AN302" s="47"/>
      <c r="AO302" s="47"/>
      <c r="AP302" s="47"/>
      <c r="AQ302" s="47"/>
      <c r="AR302" s="73"/>
    </row>
    <row r="303" spans="1:44" ht="17.25">
      <c r="A303" s="39"/>
      <c r="B303" s="40"/>
      <c r="C303" s="41"/>
      <c r="D303" s="41"/>
      <c r="E303" s="42"/>
      <c r="F303" s="42"/>
      <c r="G303" s="43"/>
      <c r="H303" s="43"/>
      <c r="I303" s="43"/>
      <c r="J303" s="43"/>
      <c r="K303" s="43"/>
      <c r="L303" s="43"/>
      <c r="M303" s="43"/>
      <c r="N303" s="44"/>
      <c r="O303" s="44"/>
      <c r="P303" s="44"/>
      <c r="Q303" s="175" t="str">
        <f>IF(R303="","",VLOOKUP(R303,Tabelle1!B$41:C$1000,2,FALSE))</f>
        <v/>
      </c>
      <c r="R303" s="54"/>
      <c r="S303" s="45"/>
      <c r="T303" s="46"/>
      <c r="U303" s="47"/>
      <c r="V303" s="48"/>
      <c r="W303" s="118"/>
      <c r="X303" s="49"/>
      <c r="Y303" s="50"/>
      <c r="Z303" s="55"/>
      <c r="AA303" s="55"/>
      <c r="AB303" s="55"/>
      <c r="AC303" s="41"/>
      <c r="AD303" s="52"/>
      <c r="AE303" s="41"/>
      <c r="AF303" s="41"/>
      <c r="AG303" s="41"/>
      <c r="AH303" s="41"/>
      <c r="AI303" s="51"/>
      <c r="AJ303" s="72"/>
      <c r="AK303" s="47"/>
      <c r="AL303" s="47"/>
      <c r="AM303" s="47"/>
      <c r="AN303" s="47"/>
      <c r="AO303" s="47"/>
      <c r="AP303" s="47"/>
      <c r="AQ303" s="47"/>
      <c r="AR303" s="73"/>
    </row>
    <row r="304" spans="1:44" ht="17.25">
      <c r="A304" s="39"/>
      <c r="B304" s="40"/>
      <c r="C304" s="41"/>
      <c r="D304" s="41"/>
      <c r="E304" s="42"/>
      <c r="F304" s="42"/>
      <c r="G304" s="43"/>
      <c r="H304" s="43"/>
      <c r="I304" s="43"/>
      <c r="J304" s="43"/>
      <c r="K304" s="43"/>
      <c r="L304" s="43"/>
      <c r="M304" s="43"/>
      <c r="N304" s="44"/>
      <c r="O304" s="44"/>
      <c r="P304" s="44"/>
      <c r="Q304" s="175" t="str">
        <f>IF(R304="","",VLOOKUP(R304,Tabelle1!B$41:C$1000,2,FALSE))</f>
        <v/>
      </c>
      <c r="R304" s="54"/>
      <c r="S304" s="45"/>
      <c r="T304" s="46"/>
      <c r="U304" s="47"/>
      <c r="V304" s="48"/>
      <c r="W304" s="118"/>
      <c r="X304" s="49"/>
      <c r="Y304" s="50"/>
      <c r="Z304" s="55"/>
      <c r="AA304" s="55"/>
      <c r="AB304" s="55"/>
      <c r="AC304" s="41"/>
      <c r="AD304" s="52"/>
      <c r="AE304" s="41"/>
      <c r="AF304" s="41"/>
      <c r="AG304" s="41"/>
      <c r="AH304" s="41"/>
      <c r="AI304" s="51"/>
      <c r="AJ304" s="72"/>
      <c r="AK304" s="47"/>
      <c r="AL304" s="47"/>
      <c r="AM304" s="47"/>
      <c r="AN304" s="47"/>
      <c r="AO304" s="47"/>
      <c r="AP304" s="47"/>
      <c r="AQ304" s="47"/>
      <c r="AR304" s="73"/>
    </row>
    <row r="305" spans="1:44" ht="17.25">
      <c r="A305" s="39"/>
      <c r="B305" s="40"/>
      <c r="C305" s="41"/>
      <c r="D305" s="41"/>
      <c r="E305" s="42"/>
      <c r="F305" s="42"/>
      <c r="G305" s="43"/>
      <c r="H305" s="43"/>
      <c r="I305" s="43"/>
      <c r="J305" s="43"/>
      <c r="K305" s="43"/>
      <c r="L305" s="43"/>
      <c r="M305" s="43"/>
      <c r="N305" s="44"/>
      <c r="O305" s="44"/>
      <c r="P305" s="44"/>
      <c r="Q305" s="175" t="str">
        <f>IF(R305="","",VLOOKUP(R305,Tabelle1!B$41:C$1000,2,FALSE))</f>
        <v/>
      </c>
      <c r="R305" s="54"/>
      <c r="S305" s="45"/>
      <c r="T305" s="46"/>
      <c r="U305" s="47"/>
      <c r="V305" s="48"/>
      <c r="W305" s="118"/>
      <c r="X305" s="49"/>
      <c r="Y305" s="50"/>
      <c r="Z305" s="55"/>
      <c r="AA305" s="55"/>
      <c r="AB305" s="55"/>
      <c r="AC305" s="41"/>
      <c r="AD305" s="52"/>
      <c r="AE305" s="41"/>
      <c r="AF305" s="41"/>
      <c r="AG305" s="41"/>
      <c r="AH305" s="41"/>
      <c r="AI305" s="51"/>
      <c r="AJ305" s="72"/>
      <c r="AK305" s="47"/>
      <c r="AL305" s="47"/>
      <c r="AM305" s="47"/>
      <c r="AN305" s="47"/>
      <c r="AO305" s="47"/>
      <c r="AP305" s="47"/>
      <c r="AQ305" s="47"/>
      <c r="AR305" s="73"/>
    </row>
    <row r="306" spans="1:44" ht="17.25">
      <c r="A306" s="39"/>
      <c r="B306" s="40"/>
      <c r="C306" s="41"/>
      <c r="D306" s="41"/>
      <c r="E306" s="42"/>
      <c r="F306" s="42"/>
      <c r="G306" s="43"/>
      <c r="H306" s="43"/>
      <c r="I306" s="43"/>
      <c r="J306" s="43"/>
      <c r="K306" s="43"/>
      <c r="L306" s="43"/>
      <c r="M306" s="43"/>
      <c r="N306" s="44"/>
      <c r="O306" s="44"/>
      <c r="P306" s="44"/>
      <c r="Q306" s="175" t="str">
        <f>IF(R306="","",VLOOKUP(R306,Tabelle1!B$41:C$1000,2,FALSE))</f>
        <v/>
      </c>
      <c r="R306" s="54"/>
      <c r="S306" s="45"/>
      <c r="T306" s="46"/>
      <c r="U306" s="47"/>
      <c r="V306" s="48"/>
      <c r="W306" s="118"/>
      <c r="X306" s="49"/>
      <c r="Y306" s="50"/>
      <c r="Z306" s="55"/>
      <c r="AA306" s="55"/>
      <c r="AB306" s="55"/>
      <c r="AC306" s="41"/>
      <c r="AD306" s="52"/>
      <c r="AE306" s="41"/>
      <c r="AF306" s="41"/>
      <c r="AG306" s="41"/>
      <c r="AH306" s="41"/>
      <c r="AI306" s="51"/>
      <c r="AJ306" s="72"/>
      <c r="AK306" s="47"/>
      <c r="AL306" s="47"/>
      <c r="AM306" s="47"/>
      <c r="AN306" s="47"/>
      <c r="AO306" s="47"/>
      <c r="AP306" s="47"/>
      <c r="AQ306" s="47"/>
      <c r="AR306" s="73"/>
    </row>
    <row r="307" spans="1:44" ht="17.25">
      <c r="A307" s="39"/>
      <c r="B307" s="40"/>
      <c r="C307" s="41"/>
      <c r="D307" s="41"/>
      <c r="E307" s="42"/>
      <c r="F307" s="42"/>
      <c r="G307" s="43"/>
      <c r="H307" s="43"/>
      <c r="I307" s="43"/>
      <c r="J307" s="43"/>
      <c r="K307" s="43"/>
      <c r="L307" s="43"/>
      <c r="M307" s="43"/>
      <c r="N307" s="44"/>
      <c r="O307" s="44"/>
      <c r="P307" s="44"/>
      <c r="Q307" s="175" t="str">
        <f>IF(R307="","",VLOOKUP(R307,Tabelle1!B$41:C$1000,2,FALSE))</f>
        <v/>
      </c>
      <c r="R307" s="54"/>
      <c r="S307" s="45"/>
      <c r="T307" s="46"/>
      <c r="U307" s="47"/>
      <c r="V307" s="48"/>
      <c r="W307" s="118"/>
      <c r="X307" s="49"/>
      <c r="Y307" s="50"/>
      <c r="Z307" s="55"/>
      <c r="AA307" s="55"/>
      <c r="AB307" s="55"/>
      <c r="AC307" s="41"/>
      <c r="AD307" s="52"/>
      <c r="AE307" s="41"/>
      <c r="AF307" s="41"/>
      <c r="AG307" s="41"/>
      <c r="AH307" s="41"/>
      <c r="AI307" s="51"/>
      <c r="AJ307" s="72"/>
      <c r="AK307" s="47"/>
      <c r="AL307" s="47"/>
      <c r="AM307" s="47"/>
      <c r="AN307" s="47"/>
      <c r="AO307" s="47"/>
      <c r="AP307" s="47"/>
      <c r="AQ307" s="47"/>
      <c r="AR307" s="73"/>
    </row>
    <row r="308" spans="1:44" ht="17.25">
      <c r="A308" s="39"/>
      <c r="B308" s="40"/>
      <c r="C308" s="41"/>
      <c r="D308" s="41"/>
      <c r="E308" s="42"/>
      <c r="F308" s="42"/>
      <c r="G308" s="43"/>
      <c r="H308" s="43"/>
      <c r="I308" s="43"/>
      <c r="J308" s="43"/>
      <c r="K308" s="43"/>
      <c r="L308" s="43"/>
      <c r="M308" s="43"/>
      <c r="N308" s="44"/>
      <c r="O308" s="44"/>
      <c r="P308" s="44"/>
      <c r="Q308" s="175" t="str">
        <f>IF(R308="","",VLOOKUP(R308,Tabelle1!B$41:C$1000,2,FALSE))</f>
        <v/>
      </c>
      <c r="R308" s="54"/>
      <c r="S308" s="45"/>
      <c r="T308" s="46"/>
      <c r="U308" s="47"/>
      <c r="V308" s="48"/>
      <c r="W308" s="118"/>
      <c r="X308" s="49"/>
      <c r="Y308" s="50"/>
      <c r="Z308" s="55"/>
      <c r="AA308" s="55"/>
      <c r="AB308" s="55"/>
      <c r="AC308" s="41"/>
      <c r="AD308" s="52"/>
      <c r="AE308" s="41"/>
      <c r="AF308" s="41"/>
      <c r="AG308" s="41"/>
      <c r="AH308" s="41"/>
      <c r="AI308" s="51"/>
      <c r="AJ308" s="72"/>
      <c r="AK308" s="47"/>
      <c r="AL308" s="47"/>
      <c r="AM308" s="47"/>
      <c r="AN308" s="47"/>
      <c r="AO308" s="47"/>
      <c r="AP308" s="47"/>
      <c r="AQ308" s="47"/>
      <c r="AR308" s="73"/>
    </row>
    <row r="309" spans="1:44" ht="17.25">
      <c r="A309" s="39"/>
      <c r="B309" s="40"/>
      <c r="C309" s="41"/>
      <c r="D309" s="41"/>
      <c r="E309" s="42"/>
      <c r="F309" s="42"/>
      <c r="G309" s="43"/>
      <c r="H309" s="43"/>
      <c r="I309" s="43"/>
      <c r="J309" s="43"/>
      <c r="K309" s="43"/>
      <c r="L309" s="43"/>
      <c r="M309" s="43"/>
      <c r="N309" s="44"/>
      <c r="O309" s="44"/>
      <c r="P309" s="44"/>
      <c r="Q309" s="175" t="str">
        <f>IF(R309="","",VLOOKUP(R309,Tabelle1!B$41:C$1000,2,FALSE))</f>
        <v/>
      </c>
      <c r="R309" s="54"/>
      <c r="S309" s="45"/>
      <c r="T309" s="46"/>
      <c r="U309" s="47"/>
      <c r="V309" s="48"/>
      <c r="W309" s="118"/>
      <c r="X309" s="49"/>
      <c r="Y309" s="50"/>
      <c r="Z309" s="55"/>
      <c r="AA309" s="55"/>
      <c r="AB309" s="55"/>
      <c r="AC309" s="41"/>
      <c r="AD309" s="52"/>
      <c r="AE309" s="41"/>
      <c r="AF309" s="41"/>
      <c r="AG309" s="41"/>
      <c r="AH309" s="41"/>
      <c r="AI309" s="51"/>
      <c r="AJ309" s="72"/>
      <c r="AK309" s="47"/>
      <c r="AL309" s="47"/>
      <c r="AM309" s="47"/>
      <c r="AN309" s="47"/>
      <c r="AO309" s="47"/>
      <c r="AP309" s="47"/>
      <c r="AQ309" s="47"/>
      <c r="AR309" s="73"/>
    </row>
    <row r="310" spans="1:44" ht="17.25">
      <c r="A310" s="39"/>
      <c r="B310" s="56"/>
      <c r="C310" s="41"/>
      <c r="D310" s="41"/>
      <c r="E310" s="42"/>
      <c r="F310" s="42"/>
      <c r="G310" s="43"/>
      <c r="H310" s="43"/>
      <c r="I310" s="43"/>
      <c r="J310" s="43"/>
      <c r="K310" s="43"/>
      <c r="L310" s="43"/>
      <c r="M310" s="43"/>
      <c r="N310" s="44"/>
      <c r="O310" s="44"/>
      <c r="P310" s="44"/>
      <c r="Q310" s="175" t="str">
        <f>IF(R310="","",VLOOKUP(R310,Tabelle1!B$41:C$1000,2,FALSE))</f>
        <v/>
      </c>
      <c r="R310" s="54"/>
      <c r="S310" s="45"/>
      <c r="T310" s="46"/>
      <c r="U310" s="47"/>
      <c r="V310" s="48"/>
      <c r="W310" s="118"/>
      <c r="X310" s="49"/>
      <c r="Y310" s="50"/>
      <c r="Z310" s="55"/>
      <c r="AA310" s="55"/>
      <c r="AB310" s="55"/>
      <c r="AC310" s="41"/>
      <c r="AD310" s="52"/>
      <c r="AE310" s="41"/>
      <c r="AF310" s="41"/>
      <c r="AG310" s="41"/>
      <c r="AH310" s="41"/>
      <c r="AI310" s="51"/>
      <c r="AJ310" s="72"/>
      <c r="AK310" s="47"/>
      <c r="AL310" s="47"/>
      <c r="AM310" s="47"/>
      <c r="AN310" s="47"/>
      <c r="AO310" s="47"/>
      <c r="AP310" s="47"/>
      <c r="AQ310" s="47"/>
      <c r="AR310" s="73"/>
    </row>
    <row r="311" spans="1:44" ht="17.25">
      <c r="A311" s="39"/>
      <c r="B311" s="56"/>
      <c r="C311" s="41"/>
      <c r="D311" s="41"/>
      <c r="E311" s="42"/>
      <c r="F311" s="42"/>
      <c r="G311" s="43"/>
      <c r="H311" s="43"/>
      <c r="I311" s="43"/>
      <c r="J311" s="43"/>
      <c r="K311" s="43"/>
      <c r="L311" s="43"/>
      <c r="M311" s="43"/>
      <c r="N311" s="44"/>
      <c r="O311" s="44"/>
      <c r="P311" s="44"/>
      <c r="Q311" s="175" t="str">
        <f>IF(R311="","",VLOOKUP(R311,Tabelle1!B$41:C$1000,2,FALSE))</f>
        <v/>
      </c>
      <c r="R311" s="54"/>
      <c r="S311" s="45"/>
      <c r="T311" s="46"/>
      <c r="U311" s="47"/>
      <c r="V311" s="48"/>
      <c r="W311" s="118"/>
      <c r="X311" s="49"/>
      <c r="Y311" s="50"/>
      <c r="Z311" s="55"/>
      <c r="AA311" s="55"/>
      <c r="AB311" s="55"/>
      <c r="AC311" s="41"/>
      <c r="AD311" s="52"/>
      <c r="AE311" s="41"/>
      <c r="AF311" s="41"/>
      <c r="AG311" s="41"/>
      <c r="AH311" s="41"/>
      <c r="AI311" s="51"/>
      <c r="AJ311" s="72"/>
      <c r="AK311" s="47"/>
      <c r="AL311" s="47"/>
      <c r="AM311" s="47"/>
      <c r="AN311" s="47"/>
      <c r="AO311" s="71"/>
      <c r="AP311" s="47"/>
      <c r="AQ311" s="71"/>
      <c r="AR311" s="73"/>
    </row>
    <row r="312" spans="1:44" ht="17.25">
      <c r="A312" s="39"/>
      <c r="B312" s="56"/>
      <c r="C312" s="41"/>
      <c r="D312" s="41"/>
      <c r="E312" s="42"/>
      <c r="F312" s="42"/>
      <c r="G312" s="43"/>
      <c r="H312" s="43"/>
      <c r="I312" s="43"/>
      <c r="J312" s="43"/>
      <c r="K312" s="43"/>
      <c r="L312" s="43"/>
      <c r="M312" s="43"/>
      <c r="N312" s="44"/>
      <c r="O312" s="44"/>
      <c r="P312" s="44"/>
      <c r="Q312" s="175" t="str">
        <f>IF(R312="","",VLOOKUP(R312,Tabelle1!B$41:C$1000,2,FALSE))</f>
        <v/>
      </c>
      <c r="R312" s="54"/>
      <c r="S312" s="45"/>
      <c r="T312" s="46"/>
      <c r="U312" s="47"/>
      <c r="V312" s="48"/>
      <c r="W312" s="118"/>
      <c r="X312" s="49"/>
      <c r="Y312" s="50"/>
      <c r="Z312" s="55"/>
      <c r="AA312" s="55"/>
      <c r="AB312" s="55"/>
      <c r="AC312" s="41"/>
      <c r="AD312" s="52"/>
      <c r="AE312" s="41"/>
      <c r="AF312" s="41"/>
      <c r="AG312" s="41"/>
      <c r="AH312" s="41"/>
      <c r="AI312" s="51"/>
      <c r="AJ312" s="72"/>
      <c r="AK312" s="47"/>
      <c r="AL312" s="47"/>
      <c r="AM312" s="47"/>
      <c r="AN312" s="47"/>
      <c r="AO312" s="71"/>
      <c r="AP312" s="47"/>
      <c r="AQ312" s="71"/>
      <c r="AR312" s="73"/>
    </row>
    <row r="313" spans="1:44" ht="17.25">
      <c r="A313" s="39"/>
      <c r="B313" s="56"/>
      <c r="C313" s="41"/>
      <c r="D313" s="41"/>
      <c r="E313" s="42"/>
      <c r="F313" s="42"/>
      <c r="G313" s="43"/>
      <c r="H313" s="43"/>
      <c r="I313" s="43"/>
      <c r="J313" s="43"/>
      <c r="K313" s="43"/>
      <c r="L313" s="43"/>
      <c r="M313" s="43"/>
      <c r="N313" s="44"/>
      <c r="O313" s="44"/>
      <c r="P313" s="44"/>
      <c r="Q313" s="175" t="str">
        <f>IF(R313="","",VLOOKUP(R313,Tabelle1!B$41:C$1000,2,FALSE))</f>
        <v/>
      </c>
      <c r="R313" s="54"/>
      <c r="S313" s="45"/>
      <c r="T313" s="46"/>
      <c r="U313" s="47"/>
      <c r="V313" s="48"/>
      <c r="W313" s="118"/>
      <c r="X313" s="49"/>
      <c r="Y313" s="50"/>
      <c r="Z313" s="55"/>
      <c r="AA313" s="55"/>
      <c r="AB313" s="55"/>
      <c r="AC313" s="41"/>
      <c r="AD313" s="52"/>
      <c r="AE313" s="41"/>
      <c r="AF313" s="41"/>
      <c r="AG313" s="41"/>
      <c r="AH313" s="41"/>
      <c r="AI313" s="51"/>
      <c r="AJ313" s="72"/>
      <c r="AK313" s="47"/>
      <c r="AL313" s="47"/>
      <c r="AM313" s="47"/>
      <c r="AN313" s="47"/>
      <c r="AO313" s="71"/>
      <c r="AP313" s="47"/>
      <c r="AQ313" s="71"/>
      <c r="AR313" s="73"/>
    </row>
    <row r="314" spans="1:44" ht="17.25">
      <c r="A314" s="39"/>
      <c r="B314" s="56"/>
      <c r="C314" s="41"/>
      <c r="D314" s="41"/>
      <c r="E314" s="42"/>
      <c r="F314" s="42"/>
      <c r="G314" s="43"/>
      <c r="H314" s="43"/>
      <c r="I314" s="43"/>
      <c r="J314" s="43"/>
      <c r="K314" s="43"/>
      <c r="L314" s="43"/>
      <c r="M314" s="43"/>
      <c r="N314" s="44"/>
      <c r="O314" s="44"/>
      <c r="P314" s="44"/>
      <c r="Q314" s="175" t="str">
        <f>IF(R314="","",VLOOKUP(R314,Tabelle1!B$41:C$1000,2,FALSE))</f>
        <v/>
      </c>
      <c r="R314" s="54"/>
      <c r="S314" s="45"/>
      <c r="T314" s="46"/>
      <c r="U314" s="47"/>
      <c r="V314" s="48"/>
      <c r="W314" s="118"/>
      <c r="X314" s="49"/>
      <c r="Y314" s="50"/>
      <c r="Z314" s="55"/>
      <c r="AA314" s="55"/>
      <c r="AB314" s="55"/>
      <c r="AC314" s="41"/>
      <c r="AD314" s="52"/>
      <c r="AE314" s="41"/>
      <c r="AF314" s="41"/>
      <c r="AG314" s="41"/>
      <c r="AH314" s="41"/>
      <c r="AI314" s="51"/>
      <c r="AJ314" s="72"/>
      <c r="AK314" s="47"/>
      <c r="AL314" s="47"/>
      <c r="AM314" s="47"/>
      <c r="AN314" s="47"/>
      <c r="AO314" s="71"/>
      <c r="AP314" s="47"/>
      <c r="AQ314" s="71"/>
      <c r="AR314" s="73"/>
    </row>
    <row r="315" spans="1:44" ht="17.25">
      <c r="A315" s="39"/>
      <c r="B315" s="56"/>
      <c r="C315" s="41"/>
      <c r="D315" s="41"/>
      <c r="E315" s="42"/>
      <c r="F315" s="42"/>
      <c r="G315" s="43"/>
      <c r="H315" s="43"/>
      <c r="I315" s="43"/>
      <c r="J315" s="43"/>
      <c r="K315" s="43"/>
      <c r="L315" s="43"/>
      <c r="M315" s="43"/>
      <c r="N315" s="44"/>
      <c r="O315" s="44"/>
      <c r="P315" s="44"/>
      <c r="Q315" s="175" t="str">
        <f>IF(R315="","",VLOOKUP(R315,Tabelle1!B$41:C$1000,2,FALSE))</f>
        <v/>
      </c>
      <c r="R315" s="54"/>
      <c r="S315" s="45"/>
      <c r="T315" s="46"/>
      <c r="U315" s="47"/>
      <c r="V315" s="48"/>
      <c r="W315" s="118"/>
      <c r="X315" s="49"/>
      <c r="Y315" s="50"/>
      <c r="Z315" s="55"/>
      <c r="AA315" s="55"/>
      <c r="AB315" s="55"/>
      <c r="AC315" s="41"/>
      <c r="AD315" s="52"/>
      <c r="AE315" s="41"/>
      <c r="AF315" s="41"/>
      <c r="AG315" s="41"/>
      <c r="AH315" s="41"/>
      <c r="AI315" s="51"/>
      <c r="AJ315" s="72"/>
      <c r="AK315" s="47"/>
      <c r="AL315" s="47"/>
      <c r="AM315" s="47"/>
      <c r="AN315" s="47"/>
      <c r="AO315" s="71"/>
      <c r="AP315" s="47"/>
      <c r="AQ315" s="71"/>
      <c r="AR315" s="73"/>
    </row>
    <row r="316" spans="1:44" ht="17.25">
      <c r="A316" s="39"/>
      <c r="B316" s="56"/>
      <c r="C316" s="41"/>
      <c r="D316" s="41"/>
      <c r="E316" s="42"/>
      <c r="F316" s="42"/>
      <c r="G316" s="43"/>
      <c r="H316" s="43"/>
      <c r="I316" s="43"/>
      <c r="J316" s="43"/>
      <c r="K316" s="43"/>
      <c r="L316" s="43"/>
      <c r="M316" s="43"/>
      <c r="N316" s="44"/>
      <c r="O316" s="44"/>
      <c r="P316" s="44"/>
      <c r="Q316" s="175" t="str">
        <f>IF(R316="","",VLOOKUP(R316,Tabelle1!B$41:C$1000,2,FALSE))</f>
        <v/>
      </c>
      <c r="R316" s="54"/>
      <c r="S316" s="45"/>
      <c r="T316" s="46"/>
      <c r="U316" s="47"/>
      <c r="V316" s="48"/>
      <c r="W316" s="118"/>
      <c r="X316" s="49"/>
      <c r="Y316" s="50"/>
      <c r="Z316" s="55"/>
      <c r="AA316" s="55"/>
      <c r="AB316" s="55"/>
      <c r="AC316" s="41"/>
      <c r="AD316" s="52"/>
      <c r="AE316" s="41"/>
      <c r="AF316" s="41"/>
      <c r="AG316" s="41"/>
      <c r="AH316" s="41"/>
      <c r="AI316" s="51"/>
      <c r="AJ316" s="72"/>
      <c r="AK316" s="47"/>
      <c r="AL316" s="47"/>
      <c r="AM316" s="47"/>
      <c r="AN316" s="47"/>
      <c r="AO316" s="47"/>
      <c r="AP316" s="47"/>
      <c r="AQ316" s="47"/>
      <c r="AR316" s="73"/>
    </row>
    <row r="317" spans="1:44" ht="17.25">
      <c r="A317" s="39"/>
      <c r="B317" s="56"/>
      <c r="C317" s="41"/>
      <c r="D317" s="41"/>
      <c r="E317" s="42"/>
      <c r="F317" s="42"/>
      <c r="G317" s="43"/>
      <c r="H317" s="43"/>
      <c r="I317" s="43"/>
      <c r="J317" s="43"/>
      <c r="K317" s="43"/>
      <c r="L317" s="43"/>
      <c r="M317" s="43"/>
      <c r="N317" s="44"/>
      <c r="O317" s="44"/>
      <c r="P317" s="44"/>
      <c r="Q317" s="175" t="str">
        <f>IF(R317="","",VLOOKUP(R317,Tabelle1!B$41:C$1000,2,FALSE))</f>
        <v/>
      </c>
      <c r="R317" s="54"/>
      <c r="S317" s="45"/>
      <c r="T317" s="46"/>
      <c r="U317" s="47"/>
      <c r="V317" s="48"/>
      <c r="W317" s="118"/>
      <c r="X317" s="49"/>
      <c r="Y317" s="50"/>
      <c r="Z317" s="55"/>
      <c r="AA317" s="55"/>
      <c r="AB317" s="55"/>
      <c r="AC317" s="41"/>
      <c r="AD317" s="52"/>
      <c r="AE317" s="41"/>
      <c r="AF317" s="41"/>
      <c r="AG317" s="41"/>
      <c r="AH317" s="41"/>
      <c r="AI317" s="51"/>
      <c r="AJ317" s="72"/>
      <c r="AK317" s="47"/>
      <c r="AL317" s="47"/>
      <c r="AM317" s="47"/>
      <c r="AN317" s="47"/>
      <c r="AO317" s="47"/>
      <c r="AP317" s="47"/>
      <c r="AQ317" s="47"/>
      <c r="AR317" s="73"/>
    </row>
    <row r="318" spans="1:44" ht="17.25">
      <c r="A318" s="39"/>
      <c r="B318" s="56"/>
      <c r="C318" s="41"/>
      <c r="D318" s="41"/>
      <c r="E318" s="42"/>
      <c r="F318" s="42"/>
      <c r="G318" s="43"/>
      <c r="H318" s="43"/>
      <c r="I318" s="43"/>
      <c r="J318" s="43"/>
      <c r="K318" s="43"/>
      <c r="L318" s="43"/>
      <c r="M318" s="43"/>
      <c r="N318" s="44"/>
      <c r="O318" s="44"/>
      <c r="P318" s="44"/>
      <c r="Q318" s="175" t="str">
        <f>IF(R318="","",VLOOKUP(R318,Tabelle1!B$41:C$1000,2,FALSE))</f>
        <v/>
      </c>
      <c r="R318" s="54"/>
      <c r="S318" s="45"/>
      <c r="T318" s="46"/>
      <c r="U318" s="47"/>
      <c r="V318" s="48"/>
      <c r="W318" s="118"/>
      <c r="X318" s="49"/>
      <c r="Y318" s="50"/>
      <c r="Z318" s="55"/>
      <c r="AA318" s="55"/>
      <c r="AB318" s="55"/>
      <c r="AC318" s="41"/>
      <c r="AD318" s="52"/>
      <c r="AE318" s="41"/>
      <c r="AF318" s="41"/>
      <c r="AG318" s="41"/>
      <c r="AH318" s="41"/>
      <c r="AI318" s="51"/>
      <c r="AJ318" s="72"/>
      <c r="AK318" s="47"/>
      <c r="AL318" s="47"/>
      <c r="AM318" s="47"/>
      <c r="AN318" s="47"/>
      <c r="AO318" s="47"/>
      <c r="AP318" s="47"/>
      <c r="AQ318" s="47"/>
      <c r="AR318" s="73"/>
    </row>
    <row r="319" spans="1:44" ht="17.25">
      <c r="A319" s="39"/>
      <c r="B319" s="56"/>
      <c r="C319" s="41"/>
      <c r="D319" s="41"/>
      <c r="E319" s="42"/>
      <c r="F319" s="42"/>
      <c r="G319" s="43"/>
      <c r="H319" s="43"/>
      <c r="I319" s="43"/>
      <c r="J319" s="43"/>
      <c r="K319" s="43"/>
      <c r="L319" s="43"/>
      <c r="M319" s="43"/>
      <c r="N319" s="44"/>
      <c r="O319" s="44"/>
      <c r="P319" s="44"/>
      <c r="Q319" s="175" t="str">
        <f>IF(R319="","",VLOOKUP(R319,Tabelle1!B$41:C$1000,2,FALSE))</f>
        <v/>
      </c>
      <c r="R319" s="54"/>
      <c r="S319" s="45"/>
      <c r="T319" s="46"/>
      <c r="U319" s="47"/>
      <c r="V319" s="48"/>
      <c r="W319" s="118"/>
      <c r="X319" s="49"/>
      <c r="Y319" s="50"/>
      <c r="Z319" s="55"/>
      <c r="AA319" s="55"/>
      <c r="AB319" s="55"/>
      <c r="AC319" s="41"/>
      <c r="AD319" s="52"/>
      <c r="AE319" s="41"/>
      <c r="AF319" s="41"/>
      <c r="AG319" s="41"/>
      <c r="AH319" s="41"/>
      <c r="AI319" s="51"/>
      <c r="AJ319" s="72"/>
      <c r="AK319" s="47"/>
      <c r="AL319" s="47"/>
      <c r="AM319" s="47"/>
      <c r="AN319" s="47"/>
      <c r="AO319" s="47"/>
      <c r="AP319" s="47"/>
      <c r="AQ319" s="47"/>
      <c r="AR319" s="73"/>
    </row>
    <row r="320" spans="1:44" ht="17.25">
      <c r="A320" s="39"/>
      <c r="B320" s="56"/>
      <c r="C320" s="41"/>
      <c r="D320" s="41"/>
      <c r="E320" s="42"/>
      <c r="F320" s="42"/>
      <c r="G320" s="43"/>
      <c r="H320" s="43"/>
      <c r="I320" s="43"/>
      <c r="J320" s="43"/>
      <c r="K320" s="43"/>
      <c r="L320" s="43"/>
      <c r="M320" s="43"/>
      <c r="N320" s="44"/>
      <c r="O320" s="44"/>
      <c r="P320" s="44"/>
      <c r="Q320" s="175" t="str">
        <f>IF(R320="","",VLOOKUP(R320,Tabelle1!B$41:C$1000,2,FALSE))</f>
        <v/>
      </c>
      <c r="R320" s="54"/>
      <c r="S320" s="45"/>
      <c r="T320" s="46"/>
      <c r="U320" s="47"/>
      <c r="V320" s="48"/>
      <c r="W320" s="118"/>
      <c r="X320" s="49"/>
      <c r="Y320" s="50"/>
      <c r="Z320" s="55"/>
      <c r="AA320" s="55"/>
      <c r="AB320" s="55"/>
      <c r="AC320" s="41"/>
      <c r="AD320" s="52"/>
      <c r="AE320" s="41"/>
      <c r="AF320" s="41"/>
      <c r="AG320" s="41"/>
      <c r="AH320" s="41"/>
      <c r="AI320" s="51"/>
      <c r="AJ320" s="72"/>
      <c r="AK320" s="47"/>
      <c r="AL320" s="47"/>
      <c r="AM320" s="47"/>
      <c r="AN320" s="47"/>
      <c r="AO320" s="47"/>
      <c r="AP320" s="47"/>
      <c r="AQ320" s="47"/>
      <c r="AR320" s="73"/>
    </row>
    <row r="321" spans="1:44" ht="17.25">
      <c r="A321" s="39"/>
      <c r="B321" s="40"/>
      <c r="C321" s="41"/>
      <c r="D321" s="41"/>
      <c r="E321" s="42"/>
      <c r="F321" s="42"/>
      <c r="G321" s="43"/>
      <c r="H321" s="43"/>
      <c r="I321" s="43"/>
      <c r="J321" s="43"/>
      <c r="K321" s="43"/>
      <c r="L321" s="43"/>
      <c r="M321" s="43"/>
      <c r="N321" s="44"/>
      <c r="O321" s="44"/>
      <c r="P321" s="44"/>
      <c r="Q321" s="175" t="str">
        <f>IF(R321="","",VLOOKUP(R321,Tabelle1!B$41:C$1000,2,FALSE))</f>
        <v/>
      </c>
      <c r="R321" s="54"/>
      <c r="S321" s="45"/>
      <c r="T321" s="46"/>
      <c r="U321" s="47"/>
      <c r="V321" s="48"/>
      <c r="W321" s="118"/>
      <c r="X321" s="49"/>
      <c r="Y321" s="50"/>
      <c r="Z321" s="55"/>
      <c r="AA321" s="55"/>
      <c r="AB321" s="55"/>
      <c r="AC321" s="41"/>
      <c r="AD321" s="52"/>
      <c r="AE321" s="41"/>
      <c r="AF321" s="41"/>
      <c r="AG321" s="41"/>
      <c r="AH321" s="41"/>
      <c r="AI321" s="51"/>
      <c r="AJ321" s="72"/>
      <c r="AK321" s="47"/>
      <c r="AL321" s="47"/>
      <c r="AM321" s="47"/>
      <c r="AN321" s="47"/>
      <c r="AO321" s="47"/>
      <c r="AP321" s="47"/>
      <c r="AQ321" s="47"/>
      <c r="AR321" s="73"/>
    </row>
    <row r="322" spans="1:44" ht="17.25">
      <c r="A322" s="39"/>
      <c r="B322" s="40"/>
      <c r="C322" s="41"/>
      <c r="D322" s="41"/>
      <c r="E322" s="42"/>
      <c r="F322" s="42"/>
      <c r="G322" s="43"/>
      <c r="H322" s="43"/>
      <c r="I322" s="43"/>
      <c r="J322" s="43"/>
      <c r="K322" s="43"/>
      <c r="L322" s="43"/>
      <c r="M322" s="43"/>
      <c r="N322" s="44"/>
      <c r="O322" s="44"/>
      <c r="P322" s="44"/>
      <c r="Q322" s="175" t="str">
        <f>IF(R322="","",VLOOKUP(R322,Tabelle1!B$41:C$1000,2,FALSE))</f>
        <v/>
      </c>
      <c r="R322" s="54"/>
      <c r="S322" s="45"/>
      <c r="T322" s="46"/>
      <c r="U322" s="47"/>
      <c r="V322" s="48"/>
      <c r="W322" s="118"/>
      <c r="X322" s="49"/>
      <c r="Y322" s="50"/>
      <c r="Z322" s="55"/>
      <c r="AA322" s="55"/>
      <c r="AB322" s="55"/>
      <c r="AC322" s="41"/>
      <c r="AD322" s="52"/>
      <c r="AE322" s="41"/>
      <c r="AF322" s="41"/>
      <c r="AG322" s="41"/>
      <c r="AH322" s="41"/>
      <c r="AI322" s="51"/>
      <c r="AJ322" s="72"/>
      <c r="AK322" s="47"/>
      <c r="AL322" s="47"/>
      <c r="AM322" s="47"/>
      <c r="AN322" s="47"/>
      <c r="AO322" s="47"/>
      <c r="AP322" s="47"/>
      <c r="AQ322" s="47"/>
      <c r="AR322" s="73"/>
    </row>
    <row r="323" spans="1:44" ht="17.25">
      <c r="A323" s="39"/>
      <c r="B323" s="56"/>
      <c r="C323" s="41"/>
      <c r="D323" s="41"/>
      <c r="E323" s="42"/>
      <c r="F323" s="42"/>
      <c r="G323" s="43"/>
      <c r="H323" s="43"/>
      <c r="I323" s="43"/>
      <c r="J323" s="43"/>
      <c r="K323" s="43"/>
      <c r="L323" s="43"/>
      <c r="M323" s="43"/>
      <c r="N323" s="44"/>
      <c r="O323" s="44"/>
      <c r="P323" s="44"/>
      <c r="Q323" s="175" t="str">
        <f>IF(R323="","",VLOOKUP(R323,Tabelle1!B$41:C$1000,2,FALSE))</f>
        <v/>
      </c>
      <c r="R323" s="54"/>
      <c r="S323" s="45"/>
      <c r="T323" s="46"/>
      <c r="U323" s="47"/>
      <c r="V323" s="48"/>
      <c r="W323" s="118"/>
      <c r="X323" s="49"/>
      <c r="Y323" s="50"/>
      <c r="Z323" s="55"/>
      <c r="AA323" s="55"/>
      <c r="AB323" s="55"/>
      <c r="AC323" s="41"/>
      <c r="AD323" s="52"/>
      <c r="AE323" s="41"/>
      <c r="AF323" s="41"/>
      <c r="AG323" s="41"/>
      <c r="AH323" s="41"/>
      <c r="AI323" s="51"/>
      <c r="AJ323" s="72"/>
      <c r="AK323" s="47"/>
      <c r="AL323" s="47"/>
      <c r="AM323" s="47"/>
      <c r="AN323" s="47"/>
      <c r="AO323" s="47"/>
      <c r="AP323" s="47"/>
      <c r="AQ323" s="47"/>
      <c r="AR323" s="73"/>
    </row>
    <row r="324" spans="1:44" ht="17.25">
      <c r="A324" s="39"/>
      <c r="B324" s="56"/>
      <c r="C324" s="41"/>
      <c r="D324" s="41"/>
      <c r="E324" s="42"/>
      <c r="F324" s="42"/>
      <c r="G324" s="43"/>
      <c r="H324" s="43"/>
      <c r="I324" s="43"/>
      <c r="J324" s="43"/>
      <c r="K324" s="43"/>
      <c r="L324" s="43"/>
      <c r="M324" s="43"/>
      <c r="N324" s="44"/>
      <c r="O324" s="44"/>
      <c r="P324" s="44"/>
      <c r="Q324" s="175" t="str">
        <f>IF(R324="","",VLOOKUP(R324,Tabelle1!B$41:C$1000,2,FALSE))</f>
        <v/>
      </c>
      <c r="R324" s="54"/>
      <c r="S324" s="45"/>
      <c r="T324" s="46"/>
      <c r="U324" s="47"/>
      <c r="V324" s="48"/>
      <c r="W324" s="118"/>
      <c r="X324" s="49"/>
      <c r="Y324" s="50"/>
      <c r="Z324" s="55"/>
      <c r="AA324" s="55"/>
      <c r="AB324" s="55"/>
      <c r="AC324" s="41"/>
      <c r="AD324" s="52"/>
      <c r="AE324" s="41"/>
      <c r="AF324" s="41"/>
      <c r="AG324" s="41"/>
      <c r="AH324" s="41"/>
      <c r="AI324" s="51"/>
      <c r="AJ324" s="72"/>
      <c r="AK324" s="47"/>
      <c r="AL324" s="47"/>
      <c r="AM324" s="47"/>
      <c r="AN324" s="47"/>
      <c r="AO324" s="47"/>
      <c r="AP324" s="47"/>
      <c r="AQ324" s="47"/>
      <c r="AR324" s="73"/>
    </row>
    <row r="325" spans="1:44" ht="17.25">
      <c r="A325" s="39"/>
      <c r="B325" s="56"/>
      <c r="C325" s="41"/>
      <c r="D325" s="41"/>
      <c r="E325" s="42"/>
      <c r="F325" s="42"/>
      <c r="G325" s="43"/>
      <c r="H325" s="43"/>
      <c r="I325" s="43"/>
      <c r="J325" s="43"/>
      <c r="K325" s="43"/>
      <c r="L325" s="43"/>
      <c r="M325" s="43"/>
      <c r="N325" s="44"/>
      <c r="O325" s="44"/>
      <c r="P325" s="44"/>
      <c r="Q325" s="175" t="str">
        <f>IF(R325="","",VLOOKUP(R325,Tabelle1!B$41:C$1000,2,FALSE))</f>
        <v/>
      </c>
      <c r="R325" s="54"/>
      <c r="S325" s="45"/>
      <c r="T325" s="46"/>
      <c r="U325" s="47"/>
      <c r="V325" s="48"/>
      <c r="W325" s="118"/>
      <c r="X325" s="49"/>
      <c r="Y325" s="50"/>
      <c r="Z325" s="55"/>
      <c r="AA325" s="55"/>
      <c r="AB325" s="55"/>
      <c r="AC325" s="41"/>
      <c r="AD325" s="52"/>
      <c r="AE325" s="41"/>
      <c r="AF325" s="41"/>
      <c r="AG325" s="41"/>
      <c r="AH325" s="41"/>
      <c r="AI325" s="51"/>
      <c r="AJ325" s="72"/>
      <c r="AK325" s="47"/>
      <c r="AL325" s="47"/>
      <c r="AM325" s="47"/>
      <c r="AN325" s="47"/>
      <c r="AO325" s="47"/>
      <c r="AP325" s="47"/>
      <c r="AQ325" s="47"/>
      <c r="AR325" s="73"/>
    </row>
  </sheetData>
  <sheetProtection algorithmName="SHA-512" hashValue="vDMDizTybNuOYFYsxoJnxasCJQYCn2sT2WNcukk0zJBJuZ0mKzr8TF2Y2h4J7TlWWMkmYjqc1Qd+AvTb6e+voA==" saltValue="WWNdLYeH0pFAysIcBS2Ulw==" spinCount="100000" sheet="1" formatCells="0" formatColumns="0" formatRows="0" insertColumns="0" insertRows="0" selectLockedCells="1" sort="0" autoFilter="0" pivotTables="0"/>
  <mergeCells count="39">
    <mergeCell ref="I11:I12"/>
    <mergeCell ref="F7:F8"/>
    <mergeCell ref="AG11:AG12"/>
    <mergeCell ref="AC11:AC12"/>
    <mergeCell ref="V11:V12"/>
    <mergeCell ref="L11:N11"/>
    <mergeCell ref="G11:G12"/>
    <mergeCell ref="H11:H12"/>
    <mergeCell ref="U11:U12"/>
    <mergeCell ref="X11:X12"/>
    <mergeCell ref="Y11:Y12"/>
    <mergeCell ref="Z11:Z12"/>
    <mergeCell ref="AB11:AB12"/>
    <mergeCell ref="A7:A8"/>
    <mergeCell ref="B7:B8"/>
    <mergeCell ref="C7:C8"/>
    <mergeCell ref="D7:D8"/>
    <mergeCell ref="E7:E8"/>
    <mergeCell ref="A11:A12"/>
    <mergeCell ref="B11:B12"/>
    <mergeCell ref="C11:C12"/>
    <mergeCell ref="D11:D12"/>
    <mergeCell ref="E11:F11"/>
    <mergeCell ref="A9:A10"/>
    <mergeCell ref="W11:W12"/>
    <mergeCell ref="AJ11:AR11"/>
    <mergeCell ref="AH11:AI11"/>
    <mergeCell ref="J11:J12"/>
    <mergeCell ref="K11:K12"/>
    <mergeCell ref="AD11:AD12"/>
    <mergeCell ref="AE11:AE12"/>
    <mergeCell ref="AF11:AF12"/>
    <mergeCell ref="AA11:AA12"/>
    <mergeCell ref="O11:O12"/>
    <mergeCell ref="P11:P12"/>
    <mergeCell ref="Q11:Q12"/>
    <mergeCell ref="R11:R12"/>
    <mergeCell ref="S11:S12"/>
    <mergeCell ref="T11:T12"/>
  </mergeCells>
  <dataValidations xWindow="1619" yWindow="533" count="7">
    <dataValidation type="list" allowBlank="1" showInputMessage="1" showErrorMessage="1" errorTitle="Propiedad paralela" error="Propiedad paralela" promptTitle="Propiedad paralela" prompt="Propiedad paralela" sqref="F9" xr:uid="{00000000-0002-0000-0200-000000000000}">
      <formula1>PO</formula1>
    </dataValidation>
    <dataValidation type="list" allowBlank="1" showInputMessage="1" showErrorMessage="1" errorTitle="Producto" error="Por favor seleccionar una opción de la lista" promptTitle="Producto" prompt="Por favor seleccionar una opción de la lista" sqref="R13:R325" xr:uid="{00000000-0002-0000-0200-000001000000}">
      <formula1>Producto_GG</formula1>
    </dataValidation>
    <dataValidation type="list" allowBlank="1" showInputMessage="1" showErrorMessage="1" errorTitle="Cosecha" error="Por favor seleccionar una opción de la lista" promptTitle="Cosecha" prompt="Por favor seleccionar una opción de la lista" sqref="V13:V325" xr:uid="{00000000-0002-0000-0200-000002000000}">
      <formula1>Propiedad</formula1>
    </dataValidation>
    <dataValidation type="list" allowBlank="1" showInputMessage="1" showErrorMessage="1" errorTitle="Cosecha" error="Por favor seleccionar una opción de la lista" promptTitle="Cosecha" prompt="Por favor seleccionar una opción de la lista" sqref="W13:W325" xr:uid="{00000000-0002-0000-0200-000003000000}">
      <formula1>Cosecha</formula1>
    </dataValidation>
    <dataValidation type="list" allowBlank="1" showInputMessage="1" showErrorMessage="1" errorTitle="Producción paralela" error="Por favor seleccionar una opción de la lista" promptTitle="Producción paralela" prompt="Por favor seleccionar una opción de la lista" sqref="Y13:Y325" xr:uid="{00000000-0002-0000-0200-000004000000}">
      <formula1>PP_</formula1>
    </dataValidation>
    <dataValidation type="list" allowBlank="1" showInputMessage="1" showErrorMessage="1" errorTitle="Propieda paralela" error="Por favor seleccionar una opción de la lista" promptTitle="Propiedad paralela" prompt="Por favor seleccionar una opción de la lista" sqref="AD13:AD325" xr:uid="{00000000-0002-0000-0200-000005000000}">
      <formula1>PO_</formula1>
    </dataValidation>
    <dataValidation type="list" allowBlank="1" showInputMessage="1" showErrorMessage="1" errorTitle="Estado GG" error="Por favor seleccionar una opción de la lista" promptTitle="Estado GG" prompt="Por favor seleccionar una opción de la lista" sqref="AG13:AG325" xr:uid="{00000000-0002-0000-0200-000006000000}">
      <formula1>EStado</formula1>
    </dataValidation>
  </dataValidations>
  <pageMargins left="0.70866141732283472" right="0.6692913385826772" top="1.6535433070866143" bottom="0.55118110236220474" header="0.31496062992125984" footer="0.31496062992125984"/>
  <pageSetup paperSize="9" firstPageNumber="0" orientation="landscape" horizontalDpi="300" verticalDpi="300" r:id="rId1"/>
  <headerFooter>
    <oddHeader>&amp;L&amp;G&amp;C&amp;"Century Gothic,Fett"&amp;17Formulario de solicitud y de registro 
para certificación GLOBALG.A.P.
GRASP / TESCO NURTURE / FSMA / R4T / CoC / GROW&amp;18
&amp;"Century Gothic,Fett Kursiv"&amp;14&amp;K008000Pinche y complete todos los campos en verde y naranja!&amp;R&amp;G</oddHeader>
    <oddFooter>&amp;L&amp;"Century Gothic,Fett"&amp;8 3-1-7_ES Formulario de Registro GLOBALG.A.P. 2023-08-14&amp;C&amp;"Century Gothic,Fett"&amp;8&amp;F&amp;R&amp;"Century Gothic,Fett"&amp;8&amp;P</oddFooter>
  </headerFooter>
  <legacyDrawingHF r:id="rId2"/>
  <extLst>
    <ext xmlns:x14="http://schemas.microsoft.com/office/spreadsheetml/2009/9/main" uri="{CCE6A557-97BC-4b89-ADB6-D9C93CAAB3DF}">
      <x14:dataValidations xmlns:xm="http://schemas.microsoft.com/office/excel/2006/main" xWindow="1619" yWindow="533" count="2">
        <x14:dataValidation type="list" allowBlank="1" showInputMessage="1" showErrorMessage="1" errorTitle="Covered crops" error="Please select from dropdown list" promptTitle="Cultivos en:" prompt="Por favor seleccionar una opción de la lista" xr:uid="{00000000-0002-0000-0200-000007000000}">
          <x14:formula1>
            <xm:f>Tabelle1!$M$1:$M$2</xm:f>
          </x14:formula1>
          <xm:sqref>U13:U325</xm:sqref>
        </x14:dataValidation>
        <x14:dataValidation type="list" allowBlank="1" showInputMessage="1" showErrorMessage="1" errorTitle="Cosecha" error="Por favor seleccionar una opción de la lista" promptTitle="Cosecha " prompt="Por favor seleccionar una opción de la lista" xr:uid="{00000000-0002-0000-0200-000008000000}">
          <x14:formula1>
            <xm:f>Tabelle1!$E$25:$E$26</xm:f>
          </x14:formula1>
          <xm:sqref>Z13:AB325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AF156"/>
  <sheetViews>
    <sheetView topLeftCell="B1" zoomScale="80" zoomScaleNormal="80" workbookViewId="0">
      <selection activeCell="D13" sqref="D13"/>
    </sheetView>
  </sheetViews>
  <sheetFormatPr defaultColWidth="0" defaultRowHeight="13.5"/>
  <cols>
    <col min="1" max="1" width="7" style="85" customWidth="1"/>
    <col min="2" max="2" width="19.875" style="85" customWidth="1"/>
    <col min="3" max="3" width="26.125" style="85" customWidth="1"/>
    <col min="4" max="4" width="11.875" style="85" customWidth="1"/>
    <col min="5" max="5" width="13.5" style="85" customWidth="1"/>
    <col min="6" max="6" width="9" style="85" bestFit="1" customWidth="1"/>
    <col min="7" max="7" width="16.625" style="85" customWidth="1"/>
    <col min="8" max="8" width="11.375" style="82" customWidth="1"/>
    <col min="9" max="9" width="10.875" style="105" customWidth="1"/>
    <col min="10" max="10" width="8.5" style="105" customWidth="1"/>
    <col min="11" max="11" width="24.125" style="61" customWidth="1"/>
    <col min="12" max="12" width="10.5" style="85" customWidth="1"/>
    <col min="13" max="13" width="12.75" style="105" customWidth="1"/>
    <col min="14" max="14" width="12" style="105" customWidth="1"/>
    <col min="15" max="15" width="17.625" style="85" customWidth="1"/>
    <col min="16" max="16" width="11.5" style="85" customWidth="1"/>
    <col min="17" max="17" width="41" style="85" customWidth="1"/>
    <col min="18" max="18" width="10.5" style="85" customWidth="1"/>
    <col min="19" max="19" width="12.125" style="85" customWidth="1"/>
    <col min="20" max="20" width="10.5" style="85" customWidth="1"/>
    <col min="21" max="21" width="25.375" style="85" hidden="1" customWidth="1"/>
    <col min="22" max="29" width="11.5" style="85" hidden="1" customWidth="1"/>
    <col min="30" max="30" width="11.5" style="82" hidden="1" customWidth="1"/>
    <col min="31" max="16384" width="0" style="85" hidden="1"/>
  </cols>
  <sheetData>
    <row r="1" spans="1:32">
      <c r="A1" s="82"/>
      <c r="B1" s="83"/>
      <c r="C1" s="83"/>
      <c r="D1" s="82"/>
      <c r="E1" s="82"/>
      <c r="F1" s="83"/>
      <c r="G1" s="83"/>
      <c r="I1" s="84"/>
      <c r="J1" s="84"/>
      <c r="K1" s="31"/>
      <c r="L1" s="82"/>
      <c r="M1" s="84"/>
      <c r="N1" s="84"/>
      <c r="O1" s="82"/>
      <c r="P1" s="82"/>
      <c r="Q1" s="82"/>
      <c r="R1" s="82"/>
      <c r="S1" s="82"/>
      <c r="T1" s="82"/>
      <c r="U1" s="82"/>
      <c r="V1" s="82"/>
      <c r="W1" s="82"/>
      <c r="X1" s="82"/>
      <c r="Y1" s="82"/>
      <c r="Z1" s="82"/>
      <c r="AA1" s="82"/>
      <c r="AB1" s="82"/>
      <c r="AC1" s="82"/>
    </row>
    <row r="2" spans="1:32" ht="15.75">
      <c r="A2" s="86"/>
      <c r="B2" s="86"/>
      <c r="C2" s="87"/>
      <c r="D2" s="87"/>
      <c r="E2" s="87"/>
      <c r="F2" s="87"/>
      <c r="G2" s="87"/>
      <c r="H2" s="87"/>
      <c r="I2" s="88"/>
      <c r="J2" s="88"/>
      <c r="K2" s="37"/>
      <c r="L2" s="87"/>
      <c r="M2" s="88"/>
      <c r="N2" s="88"/>
      <c r="O2" s="87"/>
      <c r="P2" s="87"/>
      <c r="Q2" s="87"/>
      <c r="R2" s="87"/>
      <c r="S2" s="87"/>
      <c r="T2" s="87"/>
      <c r="U2" s="87"/>
      <c r="V2" s="87"/>
      <c r="W2" s="87"/>
      <c r="X2" s="87"/>
      <c r="Y2" s="87"/>
      <c r="Z2" s="87"/>
      <c r="AA2" s="87"/>
      <c r="AB2" s="87"/>
      <c r="AC2" s="87"/>
      <c r="AD2" s="87"/>
    </row>
    <row r="3" spans="1:32" ht="15.75">
      <c r="A3" s="86"/>
      <c r="B3" s="86"/>
      <c r="C3" s="87"/>
      <c r="D3" s="87"/>
      <c r="E3" s="87"/>
      <c r="F3" s="87"/>
      <c r="G3" s="87"/>
      <c r="H3" s="87"/>
      <c r="I3" s="88"/>
      <c r="J3" s="88"/>
      <c r="K3" s="31"/>
      <c r="L3" s="87"/>
      <c r="M3" s="88"/>
      <c r="N3" s="88"/>
      <c r="O3" s="87"/>
      <c r="P3" s="87"/>
      <c r="Q3" s="87"/>
      <c r="R3" s="87"/>
      <c r="S3" s="87"/>
      <c r="T3" s="87"/>
      <c r="U3" s="87"/>
      <c r="V3" s="87"/>
      <c r="W3" s="87"/>
      <c r="X3" s="87"/>
      <c r="Y3" s="87"/>
      <c r="Z3" s="87"/>
      <c r="AA3" s="87"/>
      <c r="AB3" s="87"/>
      <c r="AC3" s="87"/>
      <c r="AD3" s="87"/>
    </row>
    <row r="4" spans="1:32">
      <c r="A4" s="188" t="s">
        <v>1074</v>
      </c>
      <c r="B4" s="189"/>
      <c r="C4" s="189"/>
      <c r="D4" s="87"/>
      <c r="E4" s="87"/>
      <c r="F4" s="189"/>
      <c r="G4" s="189"/>
      <c r="H4" s="87"/>
      <c r="I4" s="88"/>
      <c r="J4" s="88"/>
      <c r="K4" s="37"/>
      <c r="L4" s="87"/>
      <c r="M4" s="88"/>
      <c r="N4" s="88"/>
      <c r="O4" s="87"/>
      <c r="P4" s="87"/>
      <c r="Q4" s="87"/>
      <c r="R4" s="87"/>
      <c r="S4" s="87"/>
      <c r="T4" s="87"/>
      <c r="U4" s="87"/>
      <c r="V4" s="87"/>
      <c r="W4" s="87"/>
      <c r="X4" s="87"/>
      <c r="Y4" s="87"/>
      <c r="Z4" s="87"/>
      <c r="AA4" s="87"/>
      <c r="AB4" s="87"/>
      <c r="AC4" s="87"/>
      <c r="AD4" s="87"/>
    </row>
    <row r="5" spans="1:32">
      <c r="A5" s="187" t="s">
        <v>368</v>
      </c>
      <c r="B5" s="87"/>
      <c r="C5" s="87"/>
      <c r="D5" s="87"/>
      <c r="E5" s="87"/>
      <c r="F5" s="87"/>
      <c r="G5" s="87"/>
      <c r="H5" s="87"/>
      <c r="I5" s="88"/>
      <c r="J5" s="88"/>
      <c r="K5" s="37"/>
      <c r="L5" s="87"/>
      <c r="M5" s="88"/>
      <c r="N5" s="88"/>
      <c r="O5" s="87"/>
      <c r="P5" s="87"/>
      <c r="Q5" s="87"/>
      <c r="R5" s="87"/>
      <c r="S5" s="87"/>
      <c r="T5" s="87"/>
      <c r="U5" s="87"/>
      <c r="V5" s="87"/>
      <c r="W5" s="87"/>
      <c r="X5" s="87"/>
      <c r="Y5" s="87"/>
      <c r="Z5" s="87"/>
      <c r="AA5" s="87"/>
      <c r="AB5" s="87"/>
      <c r="AC5" s="87"/>
      <c r="AD5" s="87"/>
    </row>
    <row r="6" spans="1:32" ht="14.25" thickBot="1">
      <c r="A6" s="89"/>
      <c r="B6" s="87"/>
      <c r="C6" s="87"/>
      <c r="D6" s="91"/>
      <c r="E6" s="91"/>
      <c r="F6" s="87"/>
      <c r="G6" s="87"/>
      <c r="H6" s="90"/>
      <c r="I6" s="91"/>
      <c r="J6" s="91"/>
      <c r="K6" s="31"/>
      <c r="L6" s="91"/>
      <c r="M6" s="91"/>
      <c r="N6" s="91"/>
      <c r="O6" s="91"/>
      <c r="P6" s="91"/>
      <c r="Q6" s="91"/>
      <c r="R6" s="91"/>
      <c r="S6" s="91"/>
      <c r="T6" s="91"/>
      <c r="U6" s="91"/>
      <c r="V6" s="91"/>
      <c r="W6" s="91"/>
      <c r="X6" s="91"/>
      <c r="Y6" s="91"/>
      <c r="Z6" s="91"/>
      <c r="AA6" s="91"/>
      <c r="AB6" s="91"/>
      <c r="AC6" s="91"/>
      <c r="AD6" s="87"/>
    </row>
    <row r="7" spans="1:32" s="109" customFormat="1" thickBot="1">
      <c r="A7" s="106"/>
      <c r="B7" s="499" t="s">
        <v>59</v>
      </c>
      <c r="C7" s="500" t="s">
        <v>369</v>
      </c>
      <c r="D7" s="108"/>
      <c r="E7" s="108"/>
      <c r="F7" s="106"/>
      <c r="G7" s="106"/>
      <c r="H7" s="107"/>
      <c r="I7" s="108"/>
      <c r="J7" s="108"/>
      <c r="K7" s="63"/>
      <c r="L7" s="108"/>
      <c r="M7" s="108"/>
      <c r="N7" s="108"/>
      <c r="O7" s="108"/>
      <c r="P7" s="108"/>
      <c r="Q7" s="108"/>
      <c r="R7" s="108"/>
      <c r="S7" s="108"/>
      <c r="T7" s="108"/>
      <c r="U7" s="108"/>
      <c r="V7" s="108"/>
      <c r="W7" s="108"/>
      <c r="X7" s="108"/>
      <c r="Y7" s="108"/>
      <c r="Z7" s="108"/>
      <c r="AA7" s="108"/>
      <c r="AB7" s="108"/>
      <c r="AC7" s="108"/>
      <c r="AD7" s="106"/>
    </row>
    <row r="8" spans="1:32" s="109" customFormat="1" thickBot="1">
      <c r="A8" s="106"/>
      <c r="B8" s="499"/>
      <c r="C8" s="500"/>
      <c r="D8" s="108"/>
      <c r="E8" s="108"/>
      <c r="F8" s="106"/>
      <c r="G8" s="106"/>
      <c r="H8" s="107"/>
      <c r="I8" s="108"/>
      <c r="J8" s="108"/>
      <c r="K8" s="69"/>
      <c r="L8" s="108"/>
      <c r="M8" s="108"/>
      <c r="N8" s="108"/>
      <c r="O8" s="108"/>
      <c r="P8" s="108"/>
      <c r="Q8" s="108"/>
      <c r="R8" s="108"/>
      <c r="S8" s="108"/>
      <c r="T8" s="108"/>
      <c r="U8" s="108"/>
      <c r="V8" s="108"/>
      <c r="W8" s="108"/>
      <c r="X8" s="108"/>
      <c r="Y8" s="108"/>
      <c r="Z8" s="108"/>
      <c r="AA8" s="108"/>
      <c r="AB8" s="108"/>
      <c r="AC8" s="108"/>
      <c r="AD8" s="106"/>
    </row>
    <row r="9" spans="1:32" s="110" customFormat="1" thickBot="1">
      <c r="A9" s="108"/>
      <c r="B9" s="193">
        <f>Formulario!J8</f>
        <v>0</v>
      </c>
      <c r="C9" s="195">
        <f>Formulario!F8</f>
        <v>0</v>
      </c>
      <c r="D9" s="108"/>
      <c r="E9" s="108"/>
      <c r="F9" s="106"/>
      <c r="G9" s="106"/>
      <c r="H9" s="107"/>
      <c r="I9" s="108"/>
      <c r="J9" s="108"/>
      <c r="K9" s="69"/>
      <c r="L9" s="108"/>
      <c r="M9" s="108"/>
      <c r="N9" s="108"/>
      <c r="O9" s="108"/>
      <c r="P9" s="108"/>
      <c r="Q9" s="108"/>
      <c r="R9" s="108"/>
      <c r="S9" s="108"/>
      <c r="T9" s="108"/>
      <c r="U9" s="108"/>
      <c r="V9" s="108"/>
      <c r="W9" s="108"/>
      <c r="X9" s="108"/>
      <c r="Y9" s="108"/>
      <c r="Z9" s="108"/>
      <c r="AA9" s="108"/>
      <c r="AB9" s="108"/>
      <c r="AC9" s="108"/>
      <c r="AD9" s="108"/>
    </row>
    <row r="10" spans="1:32" s="109" customFormat="1" thickBot="1">
      <c r="A10" s="106"/>
      <c r="B10" s="106"/>
      <c r="C10" s="106"/>
      <c r="D10" s="106"/>
      <c r="E10" s="106"/>
      <c r="F10" s="106"/>
      <c r="G10" s="106"/>
      <c r="H10" s="107"/>
      <c r="I10" s="111"/>
      <c r="J10" s="111"/>
      <c r="K10" s="69"/>
      <c r="L10" s="106"/>
      <c r="M10" s="111"/>
      <c r="N10" s="111"/>
      <c r="O10" s="106"/>
      <c r="P10" s="106"/>
      <c r="Q10" s="106"/>
      <c r="R10" s="106"/>
      <c r="S10" s="106"/>
      <c r="T10" s="106"/>
      <c r="U10" s="106"/>
      <c r="V10" s="106"/>
      <c r="W10" s="106"/>
      <c r="X10" s="106"/>
      <c r="Y10" s="106"/>
      <c r="Z10" s="106"/>
      <c r="AA10" s="106"/>
      <c r="AB10" s="106"/>
      <c r="AC10" s="106"/>
      <c r="AD10" s="106"/>
    </row>
    <row r="11" spans="1:32" s="113" customFormat="1" thickBot="1">
      <c r="A11" s="501" t="s">
        <v>370</v>
      </c>
      <c r="B11" s="469" t="s">
        <v>1077</v>
      </c>
      <c r="C11" s="462" t="s">
        <v>1079</v>
      </c>
      <c r="D11" s="489" t="s">
        <v>145</v>
      </c>
      <c r="E11" s="491" t="s">
        <v>146</v>
      </c>
      <c r="F11" s="497" t="s">
        <v>371</v>
      </c>
      <c r="G11" s="493" t="s">
        <v>372</v>
      </c>
      <c r="H11" s="493" t="s">
        <v>373</v>
      </c>
      <c r="I11" s="495" t="s">
        <v>1042</v>
      </c>
      <c r="J11" s="462" t="s">
        <v>1070</v>
      </c>
      <c r="K11" s="462" t="s">
        <v>2007</v>
      </c>
      <c r="L11" s="462" t="s">
        <v>165</v>
      </c>
      <c r="M11" s="462" t="s">
        <v>157</v>
      </c>
      <c r="N11" s="462" t="s">
        <v>375</v>
      </c>
      <c r="O11" s="462" t="s">
        <v>376</v>
      </c>
      <c r="P11" s="462" t="s">
        <v>1048</v>
      </c>
      <c r="Q11" s="462" t="s">
        <v>1071</v>
      </c>
      <c r="R11" s="462" t="s">
        <v>401</v>
      </c>
      <c r="S11" s="462" t="s">
        <v>379</v>
      </c>
      <c r="T11" s="462" t="s">
        <v>380</v>
      </c>
      <c r="U11" s="485" t="s">
        <v>381</v>
      </c>
      <c r="V11" s="486"/>
      <c r="W11" s="486"/>
      <c r="X11" s="486"/>
      <c r="Y11" s="486"/>
      <c r="Z11" s="486"/>
      <c r="AA11" s="486"/>
      <c r="AB11" s="486"/>
      <c r="AC11" s="487"/>
      <c r="AD11" s="112"/>
    </row>
    <row r="12" spans="1:32" s="113" customFormat="1" ht="53.25" customHeight="1" thickBot="1">
      <c r="A12" s="502"/>
      <c r="B12" s="503"/>
      <c r="C12" s="488"/>
      <c r="D12" s="490"/>
      <c r="E12" s="492"/>
      <c r="F12" s="498"/>
      <c r="G12" s="494"/>
      <c r="H12" s="494"/>
      <c r="I12" s="496"/>
      <c r="J12" s="488"/>
      <c r="K12" s="488"/>
      <c r="L12" s="488"/>
      <c r="M12" s="488"/>
      <c r="N12" s="488"/>
      <c r="O12" s="488"/>
      <c r="P12" s="488"/>
      <c r="Q12" s="488"/>
      <c r="R12" s="488"/>
      <c r="S12" s="488"/>
      <c r="T12" s="488"/>
      <c r="U12" s="115" t="s">
        <v>382</v>
      </c>
      <c r="V12" s="116" t="s">
        <v>1045</v>
      </c>
      <c r="W12" s="116" t="s">
        <v>425</v>
      </c>
      <c r="X12" s="116" t="s">
        <v>1046</v>
      </c>
      <c r="Y12" s="116" t="s">
        <v>442</v>
      </c>
      <c r="Z12" s="116" t="s">
        <v>1047</v>
      </c>
      <c r="AA12" s="116" t="s">
        <v>1041</v>
      </c>
      <c r="AB12" s="116" t="s">
        <v>1043</v>
      </c>
      <c r="AC12" s="117" t="s">
        <v>1044</v>
      </c>
      <c r="AD12" s="112"/>
    </row>
    <row r="13" spans="1:32" ht="17.25">
      <c r="A13" s="92"/>
      <c r="B13" s="93"/>
      <c r="C13" s="94"/>
      <c r="D13" s="100"/>
      <c r="E13" s="114"/>
      <c r="F13" s="95" t="str">
        <f>IF(G13="","",VLOOKUP(G13,Tabelle1!B$41:C$1000,2,FALSE))</f>
        <v/>
      </c>
      <c r="G13" s="103"/>
      <c r="H13" s="96" t="s">
        <v>1787</v>
      </c>
      <c r="I13" s="97"/>
      <c r="J13" s="97"/>
      <c r="K13" s="119"/>
      <c r="L13" s="100"/>
      <c r="M13" s="99"/>
      <c r="N13" s="97"/>
      <c r="O13" s="97"/>
      <c r="P13" s="97"/>
      <c r="Q13" s="100"/>
      <c r="R13" s="100"/>
      <c r="S13" s="100"/>
      <c r="T13" s="100"/>
      <c r="U13" s="76"/>
      <c r="V13" s="77"/>
      <c r="W13" s="77"/>
      <c r="X13" s="77"/>
      <c r="Y13" s="77"/>
      <c r="Z13" s="77"/>
      <c r="AA13" s="77"/>
      <c r="AB13" s="77"/>
      <c r="AC13" s="78"/>
      <c r="AD13" s="101"/>
      <c r="AE13" s="85" t="s">
        <v>63</v>
      </c>
      <c r="AF13" s="85" t="s">
        <v>64</v>
      </c>
    </row>
    <row r="14" spans="1:32" ht="17.25">
      <c r="A14" s="39"/>
      <c r="B14" s="44"/>
      <c r="C14" s="102"/>
      <c r="D14" s="41"/>
      <c r="E14" s="51"/>
      <c r="F14" s="95" t="str">
        <f>IF(G14="","",VLOOKUP(G14,Tabelle1!B$41:C$1000,2,FALSE))</f>
        <v/>
      </c>
      <c r="G14" s="103"/>
      <c r="H14" s="45"/>
      <c r="I14" s="98"/>
      <c r="J14" s="97"/>
      <c r="K14" s="119"/>
      <c r="L14" s="100"/>
      <c r="M14" s="99"/>
      <c r="N14" s="97"/>
      <c r="O14" s="97"/>
      <c r="P14" s="97"/>
      <c r="Q14" s="41"/>
      <c r="R14" s="41"/>
      <c r="S14" s="41"/>
      <c r="T14" s="100"/>
      <c r="U14" s="72"/>
      <c r="V14" s="47"/>
      <c r="W14" s="47"/>
      <c r="X14" s="47"/>
      <c r="Y14" s="47"/>
      <c r="Z14" s="47"/>
      <c r="AA14" s="47"/>
      <c r="AB14" s="47"/>
      <c r="AC14" s="73"/>
      <c r="AD14" s="101"/>
      <c r="AE14" s="85" t="s">
        <v>66</v>
      </c>
      <c r="AF14" s="85" t="s">
        <v>67</v>
      </c>
    </row>
    <row r="15" spans="1:32" ht="17.25">
      <c r="A15" s="39"/>
      <c r="B15" s="44"/>
      <c r="C15" s="102"/>
      <c r="D15" s="41"/>
      <c r="E15" s="51"/>
      <c r="F15" s="95" t="str">
        <f>IF(G15="","",VLOOKUP(G15,Tabelle1!B$41:C$1000,2,FALSE))</f>
        <v/>
      </c>
      <c r="G15" s="103"/>
      <c r="H15" s="45"/>
      <c r="I15" s="98"/>
      <c r="J15" s="97"/>
      <c r="K15" s="119"/>
      <c r="L15" s="100"/>
      <c r="M15" s="99"/>
      <c r="N15" s="97"/>
      <c r="O15" s="97"/>
      <c r="P15" s="97"/>
      <c r="Q15" s="41"/>
      <c r="R15" s="41"/>
      <c r="S15" s="41"/>
      <c r="T15" s="100"/>
      <c r="U15" s="72"/>
      <c r="V15" s="47"/>
      <c r="W15" s="47"/>
      <c r="X15" s="47"/>
      <c r="Y15" s="47"/>
      <c r="Z15" s="47"/>
      <c r="AA15" s="47"/>
      <c r="AB15" s="47"/>
      <c r="AC15" s="73"/>
      <c r="AD15" s="101"/>
    </row>
    <row r="16" spans="1:32" ht="17.25">
      <c r="A16" s="39"/>
      <c r="B16" s="44"/>
      <c r="C16" s="102"/>
      <c r="D16" s="41"/>
      <c r="E16" s="51"/>
      <c r="F16" s="95" t="str">
        <f>IF(G16="","",VLOOKUP(G16,Tabelle1!B$41:C$1000,2,FALSE))</f>
        <v/>
      </c>
      <c r="G16" s="103"/>
      <c r="H16" s="45"/>
      <c r="I16" s="98"/>
      <c r="J16" s="97"/>
      <c r="K16" s="119"/>
      <c r="L16" s="100"/>
      <c r="M16" s="99"/>
      <c r="N16" s="97"/>
      <c r="O16" s="97"/>
      <c r="P16" s="97"/>
      <c r="Q16" s="41"/>
      <c r="R16" s="41"/>
      <c r="S16" s="41"/>
      <c r="T16" s="100"/>
      <c r="U16" s="72"/>
      <c r="V16" s="47"/>
      <c r="W16" s="47"/>
      <c r="X16" s="47"/>
      <c r="Y16" s="47"/>
      <c r="Z16" s="47"/>
      <c r="AA16" s="47"/>
      <c r="AB16" s="47"/>
      <c r="AC16" s="73"/>
      <c r="AD16" s="101"/>
    </row>
    <row r="17" spans="1:30" ht="17.25">
      <c r="A17" s="39"/>
      <c r="B17" s="44"/>
      <c r="C17" s="102"/>
      <c r="D17" s="41"/>
      <c r="E17" s="51"/>
      <c r="F17" s="95" t="str">
        <f>IF(G17="","",VLOOKUP(G17,Tabelle1!B$41:C$1000,2,FALSE))</f>
        <v/>
      </c>
      <c r="G17" s="103"/>
      <c r="H17" s="45"/>
      <c r="I17" s="98"/>
      <c r="J17" s="97"/>
      <c r="K17" s="119"/>
      <c r="L17" s="100"/>
      <c r="M17" s="99"/>
      <c r="N17" s="97"/>
      <c r="O17" s="97"/>
      <c r="P17" s="97"/>
      <c r="Q17" s="41"/>
      <c r="R17" s="41"/>
      <c r="S17" s="41"/>
      <c r="T17" s="100"/>
      <c r="U17" s="72"/>
      <c r="V17" s="47"/>
      <c r="W17" s="47"/>
      <c r="X17" s="47"/>
      <c r="Y17" s="47"/>
      <c r="Z17" s="47"/>
      <c r="AA17" s="47"/>
      <c r="AB17" s="47"/>
      <c r="AC17" s="73"/>
      <c r="AD17" s="101"/>
    </row>
    <row r="18" spans="1:30" ht="17.25">
      <c r="A18" s="39"/>
      <c r="B18" s="44"/>
      <c r="C18" s="102"/>
      <c r="D18" s="41"/>
      <c r="E18" s="51"/>
      <c r="F18" s="95" t="str">
        <f>IF(G18="","",VLOOKUP(G18,Tabelle1!B$41:C$1000,2,FALSE))</f>
        <v/>
      </c>
      <c r="G18" s="103"/>
      <c r="H18" s="45"/>
      <c r="I18" s="98"/>
      <c r="J18" s="97"/>
      <c r="K18" s="119"/>
      <c r="L18" s="100"/>
      <c r="M18" s="99"/>
      <c r="N18" s="97"/>
      <c r="O18" s="97"/>
      <c r="P18" s="97"/>
      <c r="Q18" s="41"/>
      <c r="R18" s="41"/>
      <c r="S18" s="41"/>
      <c r="T18" s="100"/>
      <c r="U18" s="72"/>
      <c r="V18" s="47"/>
      <c r="W18" s="47"/>
      <c r="X18" s="47"/>
      <c r="Y18" s="47"/>
      <c r="Z18" s="47"/>
      <c r="AA18" s="47"/>
      <c r="AB18" s="47"/>
      <c r="AC18" s="73"/>
      <c r="AD18" s="101"/>
    </row>
    <row r="19" spans="1:30" ht="17.25">
      <c r="A19" s="39"/>
      <c r="B19" s="44"/>
      <c r="C19" s="102"/>
      <c r="D19" s="41"/>
      <c r="E19" s="51"/>
      <c r="F19" s="95" t="str">
        <f>IF(G19="","",VLOOKUP(G19,Tabelle1!B$41:C$1000,2,FALSE))</f>
        <v/>
      </c>
      <c r="G19" s="103"/>
      <c r="H19" s="45"/>
      <c r="I19" s="98"/>
      <c r="J19" s="97"/>
      <c r="K19" s="119"/>
      <c r="L19" s="100"/>
      <c r="M19" s="99"/>
      <c r="N19" s="97"/>
      <c r="O19" s="97"/>
      <c r="P19" s="97"/>
      <c r="Q19" s="41"/>
      <c r="R19" s="41"/>
      <c r="S19" s="41"/>
      <c r="T19" s="100"/>
      <c r="U19" s="72"/>
      <c r="V19" s="47"/>
      <c r="W19" s="47"/>
      <c r="X19" s="47"/>
      <c r="Y19" s="47"/>
      <c r="Z19" s="47"/>
      <c r="AA19" s="47"/>
      <c r="AB19" s="47"/>
      <c r="AC19" s="73"/>
      <c r="AD19" s="101"/>
    </row>
    <row r="20" spans="1:30" ht="17.25">
      <c r="A20" s="39"/>
      <c r="B20" s="44"/>
      <c r="C20" s="102"/>
      <c r="D20" s="41"/>
      <c r="E20" s="51"/>
      <c r="F20" s="95" t="str">
        <f>IF(G20="","",VLOOKUP(G20,Tabelle1!B$41:C$1000,2,FALSE))</f>
        <v/>
      </c>
      <c r="G20" s="103"/>
      <c r="H20" s="45"/>
      <c r="I20" s="98"/>
      <c r="J20" s="97"/>
      <c r="K20" s="119"/>
      <c r="L20" s="100"/>
      <c r="M20" s="99"/>
      <c r="N20" s="97"/>
      <c r="O20" s="97"/>
      <c r="P20" s="97"/>
      <c r="Q20" s="41"/>
      <c r="R20" s="41"/>
      <c r="S20" s="41"/>
      <c r="T20" s="100"/>
      <c r="U20" s="72"/>
      <c r="V20" s="47"/>
      <c r="W20" s="47"/>
      <c r="X20" s="47"/>
      <c r="Y20" s="47"/>
      <c r="Z20" s="47"/>
      <c r="AA20" s="47"/>
      <c r="AB20" s="47"/>
      <c r="AC20" s="73"/>
      <c r="AD20" s="101"/>
    </row>
    <row r="21" spans="1:30" ht="17.25">
      <c r="A21" s="39"/>
      <c r="B21" s="44"/>
      <c r="C21" s="102"/>
      <c r="D21" s="41"/>
      <c r="E21" s="51"/>
      <c r="F21" s="95" t="str">
        <f>IF(G21="","",VLOOKUP(G21,Tabelle1!B$41:C$1000,2,FALSE))</f>
        <v/>
      </c>
      <c r="G21" s="103"/>
      <c r="H21" s="45"/>
      <c r="I21" s="98"/>
      <c r="J21" s="97"/>
      <c r="K21" s="119"/>
      <c r="L21" s="100"/>
      <c r="M21" s="99"/>
      <c r="N21" s="97"/>
      <c r="O21" s="97"/>
      <c r="P21" s="97"/>
      <c r="Q21" s="41"/>
      <c r="R21" s="41"/>
      <c r="S21" s="41"/>
      <c r="T21" s="100"/>
      <c r="U21" s="72"/>
      <c r="V21" s="47"/>
      <c r="W21" s="47"/>
      <c r="X21" s="47"/>
      <c r="Y21" s="47"/>
      <c r="Z21" s="47"/>
      <c r="AA21" s="47"/>
      <c r="AB21" s="47"/>
      <c r="AC21" s="73"/>
      <c r="AD21" s="101"/>
    </row>
    <row r="22" spans="1:30" ht="17.25">
      <c r="A22" s="39"/>
      <c r="B22" s="44"/>
      <c r="C22" s="102"/>
      <c r="D22" s="41"/>
      <c r="E22" s="51"/>
      <c r="F22" s="95" t="str">
        <f>IF(G22="","",VLOOKUP(G22,Tabelle1!B$41:C$1000,2,FALSE))</f>
        <v/>
      </c>
      <c r="G22" s="103"/>
      <c r="H22" s="45"/>
      <c r="I22" s="98"/>
      <c r="J22" s="97"/>
      <c r="K22" s="119"/>
      <c r="L22" s="100"/>
      <c r="M22" s="99"/>
      <c r="N22" s="97"/>
      <c r="O22" s="97"/>
      <c r="P22" s="97"/>
      <c r="Q22" s="41"/>
      <c r="R22" s="41"/>
      <c r="S22" s="41"/>
      <c r="T22" s="100"/>
      <c r="U22" s="72"/>
      <c r="V22" s="47"/>
      <c r="W22" s="47"/>
      <c r="X22" s="47"/>
      <c r="Y22" s="47"/>
      <c r="Z22" s="47"/>
      <c r="AA22" s="47"/>
      <c r="AB22" s="47"/>
      <c r="AC22" s="73"/>
      <c r="AD22" s="101"/>
    </row>
    <row r="23" spans="1:30" ht="17.25">
      <c r="A23" s="39"/>
      <c r="B23" s="44"/>
      <c r="C23" s="102"/>
      <c r="D23" s="41"/>
      <c r="E23" s="51"/>
      <c r="F23" s="95" t="str">
        <f>IF(G23="","",VLOOKUP(G23,Tabelle1!B$41:C$1000,2,FALSE))</f>
        <v/>
      </c>
      <c r="G23" s="103"/>
      <c r="H23" s="45"/>
      <c r="I23" s="98"/>
      <c r="J23" s="97"/>
      <c r="K23" s="119"/>
      <c r="L23" s="100"/>
      <c r="M23" s="99"/>
      <c r="N23" s="97"/>
      <c r="O23" s="97"/>
      <c r="P23" s="97"/>
      <c r="Q23" s="41"/>
      <c r="R23" s="41"/>
      <c r="S23" s="41"/>
      <c r="T23" s="100"/>
      <c r="U23" s="72"/>
      <c r="V23" s="47"/>
      <c r="W23" s="47"/>
      <c r="X23" s="47"/>
      <c r="Y23" s="47"/>
      <c r="Z23" s="47"/>
      <c r="AA23" s="47"/>
      <c r="AB23" s="47"/>
      <c r="AC23" s="73"/>
      <c r="AD23" s="101"/>
    </row>
    <row r="24" spans="1:30" ht="17.25">
      <c r="A24" s="39"/>
      <c r="B24" s="44"/>
      <c r="C24" s="102"/>
      <c r="D24" s="41"/>
      <c r="E24" s="51"/>
      <c r="F24" s="95" t="str">
        <f>IF(G24="","",VLOOKUP(G24,Tabelle1!B$41:C$1000,2,FALSE))</f>
        <v/>
      </c>
      <c r="G24" s="103"/>
      <c r="H24" s="45"/>
      <c r="I24" s="98"/>
      <c r="J24" s="97"/>
      <c r="K24" s="119"/>
      <c r="L24" s="100"/>
      <c r="M24" s="99"/>
      <c r="N24" s="97"/>
      <c r="O24" s="97"/>
      <c r="P24" s="97"/>
      <c r="Q24" s="41"/>
      <c r="R24" s="41"/>
      <c r="S24" s="41"/>
      <c r="T24" s="100"/>
      <c r="U24" s="72"/>
      <c r="V24" s="47"/>
      <c r="W24" s="47"/>
      <c r="X24" s="47"/>
      <c r="Y24" s="47"/>
      <c r="Z24" s="47"/>
      <c r="AA24" s="47"/>
      <c r="AB24" s="47"/>
      <c r="AC24" s="73"/>
      <c r="AD24" s="101"/>
    </row>
    <row r="25" spans="1:30" ht="17.25">
      <c r="A25" s="39"/>
      <c r="B25" s="44"/>
      <c r="C25" s="102"/>
      <c r="D25" s="41"/>
      <c r="E25" s="51"/>
      <c r="F25" s="95" t="str">
        <f>IF(G25="","",VLOOKUP(G25,Tabelle1!B$41:C$1000,2,FALSE))</f>
        <v/>
      </c>
      <c r="G25" s="103"/>
      <c r="H25" s="45"/>
      <c r="I25" s="98"/>
      <c r="J25" s="97"/>
      <c r="K25" s="119"/>
      <c r="L25" s="100"/>
      <c r="M25" s="99"/>
      <c r="N25" s="97"/>
      <c r="O25" s="97"/>
      <c r="P25" s="97"/>
      <c r="Q25" s="41"/>
      <c r="R25" s="41"/>
      <c r="S25" s="41"/>
      <c r="T25" s="100"/>
      <c r="U25" s="72"/>
      <c r="V25" s="47"/>
      <c r="W25" s="47"/>
      <c r="X25" s="47"/>
      <c r="Y25" s="47"/>
      <c r="Z25" s="47"/>
      <c r="AA25" s="47"/>
      <c r="AB25" s="47"/>
      <c r="AC25" s="73"/>
      <c r="AD25" s="101"/>
    </row>
    <row r="26" spans="1:30" ht="17.25">
      <c r="A26" s="39"/>
      <c r="B26" s="44"/>
      <c r="C26" s="102"/>
      <c r="D26" s="41"/>
      <c r="E26" s="51"/>
      <c r="F26" s="95" t="str">
        <f>IF(G26="","",VLOOKUP(G26,Tabelle1!B$41:C$1000,2,FALSE))</f>
        <v/>
      </c>
      <c r="G26" s="103"/>
      <c r="H26" s="45"/>
      <c r="I26" s="98"/>
      <c r="J26" s="97"/>
      <c r="K26" s="119"/>
      <c r="L26" s="100"/>
      <c r="M26" s="99"/>
      <c r="N26" s="97"/>
      <c r="O26" s="97"/>
      <c r="P26" s="97"/>
      <c r="Q26" s="41"/>
      <c r="R26" s="41"/>
      <c r="S26" s="41"/>
      <c r="T26" s="100"/>
      <c r="U26" s="72"/>
      <c r="V26" s="47"/>
      <c r="W26" s="47"/>
      <c r="X26" s="47"/>
      <c r="Y26" s="47"/>
      <c r="Z26" s="47"/>
      <c r="AA26" s="47"/>
      <c r="AB26" s="47"/>
      <c r="AC26" s="73"/>
      <c r="AD26" s="101"/>
    </row>
    <row r="27" spans="1:30" ht="17.25">
      <c r="A27" s="39"/>
      <c r="B27" s="44"/>
      <c r="C27" s="102"/>
      <c r="D27" s="41"/>
      <c r="E27" s="51"/>
      <c r="F27" s="95" t="str">
        <f>IF(G27="","",VLOOKUP(G27,Tabelle1!B$41:C$1000,2,FALSE))</f>
        <v/>
      </c>
      <c r="G27" s="103"/>
      <c r="H27" s="45"/>
      <c r="I27" s="98"/>
      <c r="J27" s="97"/>
      <c r="K27" s="119"/>
      <c r="L27" s="100"/>
      <c r="M27" s="99"/>
      <c r="N27" s="97"/>
      <c r="O27" s="97"/>
      <c r="P27" s="97"/>
      <c r="Q27" s="41"/>
      <c r="R27" s="41"/>
      <c r="S27" s="41"/>
      <c r="T27" s="100"/>
      <c r="U27" s="72"/>
      <c r="V27" s="47"/>
      <c r="W27" s="47"/>
      <c r="X27" s="47"/>
      <c r="Y27" s="47"/>
      <c r="Z27" s="47"/>
      <c r="AA27" s="47"/>
      <c r="AB27" s="47"/>
      <c r="AC27" s="73"/>
      <c r="AD27" s="101"/>
    </row>
    <row r="28" spans="1:30" ht="17.25">
      <c r="A28" s="39"/>
      <c r="B28" s="44"/>
      <c r="C28" s="102"/>
      <c r="D28" s="41"/>
      <c r="E28" s="51"/>
      <c r="F28" s="95" t="str">
        <f>IF(G28="","",VLOOKUP(G28,Tabelle1!B$41:C$1000,2,FALSE))</f>
        <v/>
      </c>
      <c r="G28" s="103"/>
      <c r="H28" s="45"/>
      <c r="I28" s="98"/>
      <c r="J28" s="97"/>
      <c r="K28" s="119"/>
      <c r="L28" s="100"/>
      <c r="M28" s="99"/>
      <c r="N28" s="97"/>
      <c r="O28" s="97"/>
      <c r="P28" s="97"/>
      <c r="Q28" s="41"/>
      <c r="R28" s="41"/>
      <c r="S28" s="41"/>
      <c r="T28" s="100"/>
      <c r="U28" s="72"/>
      <c r="V28" s="47"/>
      <c r="W28" s="47"/>
      <c r="X28" s="47"/>
      <c r="Y28" s="47"/>
      <c r="Z28" s="47"/>
      <c r="AA28" s="47"/>
      <c r="AB28" s="47"/>
      <c r="AC28" s="73"/>
      <c r="AD28" s="101"/>
    </row>
    <row r="29" spans="1:30" ht="17.25">
      <c r="A29" s="39"/>
      <c r="B29" s="44"/>
      <c r="C29" s="102"/>
      <c r="D29" s="41"/>
      <c r="E29" s="51"/>
      <c r="F29" s="95" t="str">
        <f>IF(G29="","",VLOOKUP(G29,Tabelle1!B$41:C$1000,2,FALSE))</f>
        <v/>
      </c>
      <c r="G29" s="103"/>
      <c r="H29" s="45"/>
      <c r="I29" s="98"/>
      <c r="J29" s="97"/>
      <c r="K29" s="119"/>
      <c r="L29" s="100"/>
      <c r="M29" s="99"/>
      <c r="N29" s="97"/>
      <c r="O29" s="97"/>
      <c r="P29" s="97"/>
      <c r="Q29" s="41"/>
      <c r="R29" s="41"/>
      <c r="S29" s="41"/>
      <c r="T29" s="100"/>
      <c r="U29" s="72"/>
      <c r="V29" s="47"/>
      <c r="W29" s="47"/>
      <c r="X29" s="47"/>
      <c r="Y29" s="47"/>
      <c r="Z29" s="47"/>
      <c r="AA29" s="47"/>
      <c r="AB29" s="47"/>
      <c r="AC29" s="73"/>
      <c r="AD29" s="101"/>
    </row>
    <row r="30" spans="1:30" ht="17.25">
      <c r="A30" s="39"/>
      <c r="B30" s="44"/>
      <c r="C30" s="102"/>
      <c r="D30" s="41"/>
      <c r="E30" s="51"/>
      <c r="F30" s="95" t="str">
        <f>IF(G30="","",VLOOKUP(G30,Tabelle1!B$41:C$1000,2,FALSE))</f>
        <v/>
      </c>
      <c r="G30" s="103"/>
      <c r="H30" s="45"/>
      <c r="I30" s="98"/>
      <c r="J30" s="97"/>
      <c r="K30" s="119"/>
      <c r="L30" s="100"/>
      <c r="M30" s="99"/>
      <c r="N30" s="97"/>
      <c r="O30" s="97"/>
      <c r="P30" s="97"/>
      <c r="Q30" s="41"/>
      <c r="R30" s="41"/>
      <c r="S30" s="41"/>
      <c r="T30" s="100"/>
      <c r="U30" s="72"/>
      <c r="V30" s="47"/>
      <c r="W30" s="47"/>
      <c r="X30" s="47"/>
      <c r="Y30" s="47"/>
      <c r="Z30" s="47"/>
      <c r="AA30" s="47"/>
      <c r="AB30" s="47"/>
      <c r="AC30" s="73"/>
      <c r="AD30" s="101"/>
    </row>
    <row r="31" spans="1:30" ht="17.25">
      <c r="A31" s="39"/>
      <c r="B31" s="44"/>
      <c r="C31" s="102"/>
      <c r="D31" s="41"/>
      <c r="E31" s="51"/>
      <c r="F31" s="95" t="str">
        <f>IF(G31="","",VLOOKUP(G31,Tabelle1!B$41:C$1000,2,FALSE))</f>
        <v/>
      </c>
      <c r="G31" s="103"/>
      <c r="H31" s="45"/>
      <c r="I31" s="98"/>
      <c r="J31" s="97"/>
      <c r="K31" s="119"/>
      <c r="L31" s="100"/>
      <c r="M31" s="99"/>
      <c r="N31" s="97"/>
      <c r="O31" s="97"/>
      <c r="P31" s="97"/>
      <c r="Q31" s="41"/>
      <c r="R31" s="41"/>
      <c r="S31" s="41"/>
      <c r="T31" s="100"/>
      <c r="U31" s="72"/>
      <c r="V31" s="47"/>
      <c r="W31" s="47"/>
      <c r="X31" s="47"/>
      <c r="Y31" s="47"/>
      <c r="Z31" s="47"/>
      <c r="AA31" s="47"/>
      <c r="AB31" s="47"/>
      <c r="AC31" s="73"/>
      <c r="AD31" s="101"/>
    </row>
    <row r="32" spans="1:30" ht="17.25">
      <c r="A32" s="39"/>
      <c r="B32" s="44"/>
      <c r="C32" s="102"/>
      <c r="D32" s="41"/>
      <c r="E32" s="51"/>
      <c r="F32" s="95" t="str">
        <f>IF(G32="","",VLOOKUP(G32,Tabelle1!B$41:C$1000,2,FALSE))</f>
        <v/>
      </c>
      <c r="G32" s="103"/>
      <c r="H32" s="45"/>
      <c r="I32" s="98"/>
      <c r="J32" s="97"/>
      <c r="K32" s="119"/>
      <c r="L32" s="100"/>
      <c r="M32" s="99"/>
      <c r="N32" s="97"/>
      <c r="O32" s="97"/>
      <c r="P32" s="97"/>
      <c r="Q32" s="41"/>
      <c r="R32" s="41"/>
      <c r="S32" s="41"/>
      <c r="T32" s="100"/>
      <c r="U32" s="72"/>
      <c r="V32" s="47"/>
      <c r="W32" s="47"/>
      <c r="X32" s="47"/>
      <c r="Y32" s="47"/>
      <c r="Z32" s="47"/>
      <c r="AA32" s="47"/>
      <c r="AB32" s="47"/>
      <c r="AC32" s="73"/>
      <c r="AD32" s="101"/>
    </row>
    <row r="33" spans="1:30" ht="17.25">
      <c r="A33" s="39"/>
      <c r="B33" s="44"/>
      <c r="C33" s="102"/>
      <c r="D33" s="41"/>
      <c r="E33" s="51"/>
      <c r="F33" s="95" t="str">
        <f>IF(G33="","",VLOOKUP(G33,Tabelle1!B$41:C$1000,2,FALSE))</f>
        <v/>
      </c>
      <c r="G33" s="103"/>
      <c r="H33" s="45"/>
      <c r="I33" s="98"/>
      <c r="J33" s="97"/>
      <c r="K33" s="119"/>
      <c r="L33" s="100"/>
      <c r="M33" s="99"/>
      <c r="N33" s="97"/>
      <c r="O33" s="97"/>
      <c r="P33" s="97"/>
      <c r="Q33" s="41"/>
      <c r="R33" s="41"/>
      <c r="S33" s="41"/>
      <c r="T33" s="100"/>
      <c r="U33" s="72"/>
      <c r="V33" s="47"/>
      <c r="W33" s="47"/>
      <c r="X33" s="47"/>
      <c r="Y33" s="47"/>
      <c r="Z33" s="47"/>
      <c r="AA33" s="47"/>
      <c r="AB33" s="47"/>
      <c r="AC33" s="73"/>
      <c r="AD33" s="101"/>
    </row>
    <row r="34" spans="1:30" ht="17.25">
      <c r="A34" s="39"/>
      <c r="B34" s="44"/>
      <c r="C34" s="102"/>
      <c r="D34" s="41"/>
      <c r="E34" s="51"/>
      <c r="F34" s="95" t="str">
        <f>IF(G34="","",VLOOKUP(G34,Tabelle1!B$41:C$1000,2,FALSE))</f>
        <v/>
      </c>
      <c r="G34" s="103"/>
      <c r="H34" s="45"/>
      <c r="I34" s="98"/>
      <c r="J34" s="97"/>
      <c r="K34" s="119"/>
      <c r="L34" s="100"/>
      <c r="M34" s="99"/>
      <c r="N34" s="97"/>
      <c r="O34" s="97"/>
      <c r="P34" s="97"/>
      <c r="Q34" s="41"/>
      <c r="R34" s="41"/>
      <c r="S34" s="41"/>
      <c r="T34" s="100"/>
      <c r="U34" s="72"/>
      <c r="V34" s="47"/>
      <c r="W34" s="47"/>
      <c r="X34" s="47"/>
      <c r="Y34" s="47"/>
      <c r="Z34" s="47"/>
      <c r="AA34" s="47"/>
      <c r="AB34" s="47"/>
      <c r="AC34" s="73"/>
      <c r="AD34" s="101"/>
    </row>
    <row r="35" spans="1:30" ht="17.25">
      <c r="A35" s="39"/>
      <c r="B35" s="44"/>
      <c r="C35" s="102"/>
      <c r="D35" s="41"/>
      <c r="E35" s="51"/>
      <c r="F35" s="95" t="str">
        <f>IF(G35="","",VLOOKUP(G35,Tabelle1!B$41:C$1000,2,FALSE))</f>
        <v/>
      </c>
      <c r="G35" s="103"/>
      <c r="H35" s="45"/>
      <c r="I35" s="98"/>
      <c r="J35" s="97"/>
      <c r="K35" s="119"/>
      <c r="L35" s="100"/>
      <c r="M35" s="99"/>
      <c r="N35" s="97"/>
      <c r="O35" s="97"/>
      <c r="P35" s="97"/>
      <c r="Q35" s="41"/>
      <c r="R35" s="41"/>
      <c r="S35" s="41"/>
      <c r="T35" s="100"/>
      <c r="U35" s="72"/>
      <c r="V35" s="47"/>
      <c r="W35" s="47"/>
      <c r="X35" s="47"/>
      <c r="Y35" s="47"/>
      <c r="Z35" s="47"/>
      <c r="AA35" s="47"/>
      <c r="AB35" s="47"/>
      <c r="AC35" s="73"/>
      <c r="AD35" s="101"/>
    </row>
    <row r="36" spans="1:30" ht="17.25">
      <c r="A36" s="39"/>
      <c r="B36" s="44"/>
      <c r="C36" s="102"/>
      <c r="D36" s="41"/>
      <c r="E36" s="51"/>
      <c r="F36" s="95" t="str">
        <f>IF(G36="","",VLOOKUP(G36,Tabelle1!B$41:C$1000,2,FALSE))</f>
        <v/>
      </c>
      <c r="G36" s="103"/>
      <c r="H36" s="45"/>
      <c r="I36" s="98"/>
      <c r="J36" s="97"/>
      <c r="K36" s="119"/>
      <c r="L36" s="100"/>
      <c r="M36" s="99"/>
      <c r="N36" s="97"/>
      <c r="O36" s="97"/>
      <c r="P36" s="97"/>
      <c r="Q36" s="41"/>
      <c r="R36" s="41"/>
      <c r="S36" s="41"/>
      <c r="T36" s="100"/>
      <c r="U36" s="72"/>
      <c r="V36" s="47"/>
      <c r="W36" s="47"/>
      <c r="X36" s="47"/>
      <c r="Y36" s="47"/>
      <c r="Z36" s="47"/>
      <c r="AA36" s="47"/>
      <c r="AB36" s="47"/>
      <c r="AC36" s="73"/>
      <c r="AD36" s="101"/>
    </row>
    <row r="37" spans="1:30" ht="17.25">
      <c r="A37" s="39"/>
      <c r="B37" s="44"/>
      <c r="C37" s="102"/>
      <c r="D37" s="41"/>
      <c r="E37" s="51"/>
      <c r="F37" s="95" t="str">
        <f>IF(G37="","",VLOOKUP(G37,Tabelle1!B$41:C$1000,2,FALSE))</f>
        <v/>
      </c>
      <c r="G37" s="103"/>
      <c r="H37" s="45"/>
      <c r="I37" s="98"/>
      <c r="J37" s="97"/>
      <c r="K37" s="119"/>
      <c r="L37" s="100"/>
      <c r="M37" s="99"/>
      <c r="N37" s="97"/>
      <c r="O37" s="97"/>
      <c r="P37" s="97"/>
      <c r="Q37" s="41"/>
      <c r="R37" s="41"/>
      <c r="S37" s="41"/>
      <c r="T37" s="100"/>
      <c r="U37" s="72"/>
      <c r="V37" s="47"/>
      <c r="W37" s="47"/>
      <c r="X37" s="47"/>
      <c r="Y37" s="47"/>
      <c r="Z37" s="47"/>
      <c r="AA37" s="47"/>
      <c r="AB37" s="47"/>
      <c r="AC37" s="73"/>
      <c r="AD37" s="101"/>
    </row>
    <row r="38" spans="1:30" ht="17.25">
      <c r="A38" s="39"/>
      <c r="B38" s="44"/>
      <c r="C38" s="102"/>
      <c r="D38" s="41"/>
      <c r="E38" s="51"/>
      <c r="F38" s="95" t="str">
        <f>IF(G38="","",VLOOKUP(G38,Tabelle1!B$41:C$1000,2,FALSE))</f>
        <v/>
      </c>
      <c r="G38" s="103"/>
      <c r="H38" s="45"/>
      <c r="I38" s="98"/>
      <c r="J38" s="97"/>
      <c r="K38" s="119"/>
      <c r="L38" s="100"/>
      <c r="M38" s="99"/>
      <c r="N38" s="97"/>
      <c r="O38" s="97"/>
      <c r="P38" s="97"/>
      <c r="Q38" s="41"/>
      <c r="R38" s="41"/>
      <c r="S38" s="41"/>
      <c r="T38" s="100"/>
      <c r="U38" s="72"/>
      <c r="V38" s="47"/>
      <c r="W38" s="47"/>
      <c r="X38" s="47"/>
      <c r="Y38" s="47"/>
      <c r="Z38" s="47"/>
      <c r="AA38" s="47"/>
      <c r="AB38" s="47"/>
      <c r="AC38" s="73"/>
      <c r="AD38" s="101"/>
    </row>
    <row r="39" spans="1:30" ht="17.25">
      <c r="A39" s="39"/>
      <c r="B39" s="44"/>
      <c r="C39" s="102"/>
      <c r="D39" s="41"/>
      <c r="E39" s="51"/>
      <c r="F39" s="95" t="str">
        <f>IF(G39="","",VLOOKUP(G39,Tabelle1!B$41:C$1000,2,FALSE))</f>
        <v/>
      </c>
      <c r="G39" s="103"/>
      <c r="H39" s="45"/>
      <c r="I39" s="98"/>
      <c r="J39" s="97"/>
      <c r="K39" s="119"/>
      <c r="L39" s="100"/>
      <c r="M39" s="99"/>
      <c r="N39" s="97"/>
      <c r="O39" s="97"/>
      <c r="P39" s="97"/>
      <c r="Q39" s="41"/>
      <c r="R39" s="41"/>
      <c r="S39" s="41"/>
      <c r="T39" s="100"/>
      <c r="U39" s="72"/>
      <c r="V39" s="47"/>
      <c r="W39" s="47"/>
      <c r="X39" s="47"/>
      <c r="Y39" s="47"/>
      <c r="Z39" s="47"/>
      <c r="AA39" s="47"/>
      <c r="AB39" s="47"/>
      <c r="AC39" s="73"/>
      <c r="AD39" s="101"/>
    </row>
    <row r="40" spans="1:30" ht="17.25">
      <c r="A40" s="39"/>
      <c r="B40" s="44"/>
      <c r="C40" s="102"/>
      <c r="D40" s="41"/>
      <c r="E40" s="51"/>
      <c r="F40" s="95" t="str">
        <f>IF(G40="","",VLOOKUP(G40,Tabelle1!B$41:C$1000,2,FALSE))</f>
        <v/>
      </c>
      <c r="G40" s="103"/>
      <c r="H40" s="45"/>
      <c r="I40" s="98"/>
      <c r="J40" s="97"/>
      <c r="K40" s="119"/>
      <c r="L40" s="100"/>
      <c r="M40" s="99"/>
      <c r="N40" s="97"/>
      <c r="O40" s="97"/>
      <c r="P40" s="97"/>
      <c r="Q40" s="41"/>
      <c r="R40" s="41"/>
      <c r="S40" s="41"/>
      <c r="T40" s="100"/>
      <c r="U40" s="72"/>
      <c r="V40" s="47"/>
      <c r="W40" s="47"/>
      <c r="X40" s="47"/>
      <c r="Y40" s="47"/>
      <c r="Z40" s="47"/>
      <c r="AA40" s="47"/>
      <c r="AB40" s="47"/>
      <c r="AC40" s="73"/>
      <c r="AD40" s="101"/>
    </row>
    <row r="41" spans="1:30" ht="17.25">
      <c r="A41" s="39"/>
      <c r="B41" s="44"/>
      <c r="C41" s="102"/>
      <c r="D41" s="41"/>
      <c r="E41" s="51"/>
      <c r="F41" s="95" t="str">
        <f>IF(G41="","",VLOOKUP(G41,Tabelle1!B$41:C$1000,2,FALSE))</f>
        <v/>
      </c>
      <c r="G41" s="103"/>
      <c r="H41" s="45"/>
      <c r="I41" s="98"/>
      <c r="J41" s="97"/>
      <c r="K41" s="119"/>
      <c r="L41" s="100"/>
      <c r="M41" s="99"/>
      <c r="N41" s="97"/>
      <c r="O41" s="97"/>
      <c r="P41" s="97"/>
      <c r="Q41" s="41"/>
      <c r="R41" s="41"/>
      <c r="S41" s="41"/>
      <c r="T41" s="100"/>
      <c r="U41" s="72"/>
      <c r="V41" s="47"/>
      <c r="W41" s="47"/>
      <c r="X41" s="47"/>
      <c r="Y41" s="47"/>
      <c r="Z41" s="47"/>
      <c r="AA41" s="47"/>
      <c r="AB41" s="47"/>
      <c r="AC41" s="73"/>
      <c r="AD41" s="101"/>
    </row>
    <row r="42" spans="1:30" ht="17.25">
      <c r="A42" s="39"/>
      <c r="B42" s="44"/>
      <c r="C42" s="102"/>
      <c r="D42" s="41"/>
      <c r="E42" s="51"/>
      <c r="F42" s="95" t="str">
        <f>IF(G42="","",VLOOKUP(G42,Tabelle1!B$41:C$1000,2,FALSE))</f>
        <v/>
      </c>
      <c r="G42" s="103"/>
      <c r="H42" s="45"/>
      <c r="I42" s="98"/>
      <c r="J42" s="97"/>
      <c r="K42" s="119"/>
      <c r="L42" s="100"/>
      <c r="M42" s="99"/>
      <c r="N42" s="97"/>
      <c r="O42" s="97"/>
      <c r="P42" s="97"/>
      <c r="Q42" s="41"/>
      <c r="R42" s="41"/>
      <c r="S42" s="41"/>
      <c r="T42" s="100"/>
      <c r="U42" s="72"/>
      <c r="V42" s="47"/>
      <c r="W42" s="47"/>
      <c r="X42" s="47"/>
      <c r="Y42" s="47"/>
      <c r="Z42" s="47"/>
      <c r="AA42" s="47"/>
      <c r="AB42" s="47"/>
      <c r="AC42" s="73"/>
      <c r="AD42" s="101"/>
    </row>
    <row r="43" spans="1:30" ht="17.25">
      <c r="A43" s="39"/>
      <c r="B43" s="44"/>
      <c r="C43" s="102"/>
      <c r="D43" s="41"/>
      <c r="E43" s="51"/>
      <c r="F43" s="95" t="str">
        <f>IF(G43="","",VLOOKUP(G43,Tabelle1!B$41:C$1000,2,FALSE))</f>
        <v/>
      </c>
      <c r="G43" s="103"/>
      <c r="H43" s="45"/>
      <c r="I43" s="98"/>
      <c r="J43" s="97"/>
      <c r="K43" s="119"/>
      <c r="L43" s="100"/>
      <c r="M43" s="99"/>
      <c r="N43" s="97"/>
      <c r="O43" s="97"/>
      <c r="P43" s="97"/>
      <c r="Q43" s="41"/>
      <c r="R43" s="41"/>
      <c r="S43" s="41"/>
      <c r="T43" s="100"/>
      <c r="U43" s="72"/>
      <c r="V43" s="47"/>
      <c r="W43" s="47"/>
      <c r="X43" s="47"/>
      <c r="Y43" s="47"/>
      <c r="Z43" s="47"/>
      <c r="AA43" s="47"/>
      <c r="AB43" s="71"/>
      <c r="AC43" s="73"/>
      <c r="AD43" s="101"/>
    </row>
    <row r="44" spans="1:30" ht="17.25">
      <c r="A44" s="39"/>
      <c r="B44" s="44"/>
      <c r="C44" s="102"/>
      <c r="D44" s="41"/>
      <c r="E44" s="51"/>
      <c r="F44" s="95" t="str">
        <f>IF(G44="","",VLOOKUP(G44,Tabelle1!B$41:C$1000,2,FALSE))</f>
        <v/>
      </c>
      <c r="G44" s="103"/>
      <c r="H44" s="45"/>
      <c r="I44" s="98"/>
      <c r="J44" s="97"/>
      <c r="K44" s="119"/>
      <c r="L44" s="100"/>
      <c r="M44" s="99"/>
      <c r="N44" s="97"/>
      <c r="O44" s="97"/>
      <c r="P44" s="97"/>
      <c r="Q44" s="41"/>
      <c r="R44" s="41"/>
      <c r="S44" s="41"/>
      <c r="T44" s="100"/>
      <c r="U44" s="72"/>
      <c r="V44" s="47"/>
      <c r="W44" s="47"/>
      <c r="X44" s="47"/>
      <c r="Y44" s="47"/>
      <c r="Z44" s="47"/>
      <c r="AA44" s="47"/>
      <c r="AB44" s="71"/>
      <c r="AC44" s="73"/>
      <c r="AD44" s="101"/>
    </row>
    <row r="45" spans="1:30" ht="17.25">
      <c r="A45" s="39"/>
      <c r="B45" s="44"/>
      <c r="C45" s="102"/>
      <c r="D45" s="41"/>
      <c r="E45" s="51"/>
      <c r="F45" s="95" t="str">
        <f>IF(G45="","",VLOOKUP(G45,Tabelle1!B$41:C$1000,2,FALSE))</f>
        <v/>
      </c>
      <c r="G45" s="103"/>
      <c r="H45" s="45"/>
      <c r="I45" s="98"/>
      <c r="J45" s="97"/>
      <c r="K45" s="119"/>
      <c r="L45" s="100"/>
      <c r="M45" s="99"/>
      <c r="N45" s="97"/>
      <c r="O45" s="97"/>
      <c r="P45" s="97"/>
      <c r="Q45" s="41"/>
      <c r="R45" s="41"/>
      <c r="S45" s="41"/>
      <c r="T45" s="100"/>
      <c r="U45" s="72"/>
      <c r="V45" s="47"/>
      <c r="W45" s="47"/>
      <c r="X45" s="47"/>
      <c r="Y45" s="47"/>
      <c r="Z45" s="47"/>
      <c r="AA45" s="47"/>
      <c r="AB45" s="71"/>
      <c r="AC45" s="73"/>
      <c r="AD45" s="101"/>
    </row>
    <row r="46" spans="1:30" ht="17.25">
      <c r="A46" s="39"/>
      <c r="B46" s="44"/>
      <c r="C46" s="102"/>
      <c r="D46" s="41"/>
      <c r="E46" s="51"/>
      <c r="F46" s="95" t="str">
        <f>IF(G46="","",VLOOKUP(G46,Tabelle1!B$41:C$1000,2,FALSE))</f>
        <v/>
      </c>
      <c r="G46" s="103"/>
      <c r="H46" s="45"/>
      <c r="I46" s="98"/>
      <c r="J46" s="97"/>
      <c r="K46" s="119"/>
      <c r="L46" s="100"/>
      <c r="M46" s="99"/>
      <c r="N46" s="97"/>
      <c r="O46" s="97"/>
      <c r="P46" s="97"/>
      <c r="Q46" s="41"/>
      <c r="R46" s="41"/>
      <c r="S46" s="41"/>
      <c r="T46" s="100"/>
      <c r="U46" s="72"/>
      <c r="V46" s="47"/>
      <c r="W46" s="47"/>
      <c r="X46" s="47"/>
      <c r="Y46" s="47"/>
      <c r="Z46" s="47"/>
      <c r="AA46" s="47"/>
      <c r="AB46" s="71"/>
      <c r="AC46" s="73"/>
      <c r="AD46" s="101"/>
    </row>
    <row r="47" spans="1:30" ht="17.25">
      <c r="A47" s="39"/>
      <c r="B47" s="44"/>
      <c r="C47" s="102"/>
      <c r="D47" s="41"/>
      <c r="E47" s="51"/>
      <c r="F47" s="95" t="str">
        <f>IF(G47="","",VLOOKUP(G47,Tabelle1!B$41:C$1000,2,FALSE))</f>
        <v/>
      </c>
      <c r="G47" s="103"/>
      <c r="H47" s="45"/>
      <c r="I47" s="98"/>
      <c r="J47" s="97"/>
      <c r="K47" s="119"/>
      <c r="L47" s="100"/>
      <c r="M47" s="99"/>
      <c r="N47" s="97"/>
      <c r="O47" s="97"/>
      <c r="P47" s="97"/>
      <c r="Q47" s="41"/>
      <c r="R47" s="41"/>
      <c r="S47" s="41"/>
      <c r="T47" s="100"/>
      <c r="U47" s="72"/>
      <c r="V47" s="47"/>
      <c r="W47" s="47"/>
      <c r="X47" s="47"/>
      <c r="Y47" s="47"/>
      <c r="Z47" s="47"/>
      <c r="AA47" s="47"/>
      <c r="AB47" s="71"/>
      <c r="AC47" s="73"/>
      <c r="AD47" s="101"/>
    </row>
    <row r="48" spans="1:30" ht="17.25">
      <c r="A48" s="39"/>
      <c r="B48" s="44"/>
      <c r="C48" s="102"/>
      <c r="D48" s="41"/>
      <c r="E48" s="51"/>
      <c r="F48" s="95" t="str">
        <f>IF(G48="","",VLOOKUP(G48,Tabelle1!B$41:C$1000,2,FALSE))</f>
        <v/>
      </c>
      <c r="G48" s="103"/>
      <c r="H48" s="45"/>
      <c r="I48" s="98"/>
      <c r="J48" s="97"/>
      <c r="K48" s="119"/>
      <c r="L48" s="100"/>
      <c r="M48" s="99"/>
      <c r="N48" s="97"/>
      <c r="O48" s="97"/>
      <c r="P48" s="97"/>
      <c r="Q48" s="41"/>
      <c r="R48" s="41"/>
      <c r="S48" s="41"/>
      <c r="T48" s="100"/>
      <c r="U48" s="72"/>
      <c r="V48" s="47"/>
      <c r="W48" s="47"/>
      <c r="X48" s="47"/>
      <c r="Y48" s="47"/>
      <c r="Z48" s="47"/>
      <c r="AA48" s="47"/>
      <c r="AB48" s="71"/>
      <c r="AC48" s="73"/>
      <c r="AD48" s="101"/>
    </row>
    <row r="49" spans="1:30" ht="17.25">
      <c r="A49" s="39"/>
      <c r="B49" s="44"/>
      <c r="C49" s="102"/>
      <c r="D49" s="41"/>
      <c r="E49" s="51"/>
      <c r="F49" s="95" t="str">
        <f>IF(G49="","",VLOOKUP(G49,Tabelle1!B$41:C$1000,2,FALSE))</f>
        <v/>
      </c>
      <c r="G49" s="103"/>
      <c r="H49" s="45"/>
      <c r="I49" s="98"/>
      <c r="J49" s="97"/>
      <c r="K49" s="119"/>
      <c r="L49" s="100"/>
      <c r="M49" s="99"/>
      <c r="N49" s="97"/>
      <c r="O49" s="97"/>
      <c r="P49" s="97"/>
      <c r="Q49" s="41"/>
      <c r="R49" s="41"/>
      <c r="S49" s="41"/>
      <c r="T49" s="100"/>
      <c r="U49" s="72"/>
      <c r="V49" s="47"/>
      <c r="W49" s="47"/>
      <c r="X49" s="47"/>
      <c r="Y49" s="47"/>
      <c r="Z49" s="47"/>
      <c r="AA49" s="47"/>
      <c r="AB49" s="71"/>
      <c r="AC49" s="73"/>
      <c r="AD49" s="101"/>
    </row>
    <row r="50" spans="1:30" ht="17.25">
      <c r="A50" s="39"/>
      <c r="B50" s="44"/>
      <c r="C50" s="102"/>
      <c r="D50" s="41"/>
      <c r="E50" s="51"/>
      <c r="F50" s="95" t="str">
        <f>IF(G50="","",VLOOKUP(G50,Tabelle1!B$41:C$1000,2,FALSE))</f>
        <v/>
      </c>
      <c r="G50" s="103"/>
      <c r="H50" s="45"/>
      <c r="I50" s="98"/>
      <c r="J50" s="97"/>
      <c r="K50" s="119"/>
      <c r="L50" s="100"/>
      <c r="M50" s="99"/>
      <c r="N50" s="97"/>
      <c r="O50" s="97"/>
      <c r="P50" s="97"/>
      <c r="Q50" s="41"/>
      <c r="R50" s="41"/>
      <c r="S50" s="41"/>
      <c r="T50" s="100"/>
      <c r="U50" s="72"/>
      <c r="V50" s="47"/>
      <c r="W50" s="47"/>
      <c r="X50" s="47"/>
      <c r="Y50" s="47"/>
      <c r="Z50" s="47"/>
      <c r="AA50" s="47"/>
      <c r="AB50" s="71"/>
      <c r="AC50" s="73"/>
      <c r="AD50" s="101"/>
    </row>
    <row r="51" spans="1:30" ht="17.25">
      <c r="A51" s="39"/>
      <c r="B51" s="44"/>
      <c r="C51" s="102"/>
      <c r="D51" s="41"/>
      <c r="E51" s="51"/>
      <c r="F51" s="95" t="str">
        <f>IF(G51="","",VLOOKUP(G51,Tabelle1!B$41:C$1000,2,FALSE))</f>
        <v/>
      </c>
      <c r="G51" s="103"/>
      <c r="H51" s="45"/>
      <c r="I51" s="98"/>
      <c r="J51" s="97"/>
      <c r="K51" s="119"/>
      <c r="L51" s="100"/>
      <c r="M51" s="99"/>
      <c r="N51" s="97"/>
      <c r="O51" s="97"/>
      <c r="P51" s="97"/>
      <c r="Q51" s="41"/>
      <c r="R51" s="41"/>
      <c r="S51" s="41"/>
      <c r="T51" s="100"/>
      <c r="U51" s="72"/>
      <c r="V51" s="47"/>
      <c r="W51" s="47"/>
      <c r="X51" s="47"/>
      <c r="Y51" s="47"/>
      <c r="Z51" s="47"/>
      <c r="AA51" s="47"/>
      <c r="AB51" s="47"/>
      <c r="AC51" s="73"/>
      <c r="AD51" s="101"/>
    </row>
    <row r="52" spans="1:30" ht="17.25">
      <c r="A52" s="39"/>
      <c r="B52" s="44"/>
      <c r="C52" s="102"/>
      <c r="D52" s="41"/>
      <c r="E52" s="51"/>
      <c r="F52" s="95" t="str">
        <f>IF(G52="","",VLOOKUP(G52,Tabelle1!B$41:C$1000,2,FALSE))</f>
        <v/>
      </c>
      <c r="G52" s="103"/>
      <c r="H52" s="45"/>
      <c r="I52" s="98"/>
      <c r="J52" s="97"/>
      <c r="K52" s="119"/>
      <c r="L52" s="100"/>
      <c r="M52" s="99"/>
      <c r="N52" s="97"/>
      <c r="O52" s="97"/>
      <c r="P52" s="97"/>
      <c r="Q52" s="41"/>
      <c r="R52" s="41"/>
      <c r="S52" s="41"/>
      <c r="T52" s="100"/>
      <c r="U52" s="72"/>
      <c r="V52" s="47"/>
      <c r="W52" s="47"/>
      <c r="X52" s="47"/>
      <c r="Y52" s="47"/>
      <c r="Z52" s="47"/>
      <c r="AA52" s="47"/>
      <c r="AB52" s="47"/>
      <c r="AC52" s="73"/>
      <c r="AD52" s="101"/>
    </row>
    <row r="53" spans="1:30" ht="17.25">
      <c r="A53" s="39"/>
      <c r="B53" s="44"/>
      <c r="C53" s="102"/>
      <c r="D53" s="41"/>
      <c r="E53" s="51"/>
      <c r="F53" s="95" t="str">
        <f>IF(G53="","",VLOOKUP(G53,Tabelle1!B$41:C$1000,2,FALSE))</f>
        <v/>
      </c>
      <c r="G53" s="103"/>
      <c r="H53" s="45"/>
      <c r="I53" s="98"/>
      <c r="J53" s="97"/>
      <c r="K53" s="119"/>
      <c r="L53" s="100"/>
      <c r="M53" s="99"/>
      <c r="N53" s="97"/>
      <c r="O53" s="97"/>
      <c r="P53" s="97"/>
      <c r="Q53" s="41"/>
      <c r="R53" s="41"/>
      <c r="S53" s="41"/>
      <c r="T53" s="100"/>
      <c r="U53" s="72"/>
      <c r="V53" s="47"/>
      <c r="W53" s="47"/>
      <c r="X53" s="47"/>
      <c r="Y53" s="47"/>
      <c r="Z53" s="47"/>
      <c r="AA53" s="47"/>
      <c r="AB53" s="47"/>
      <c r="AC53" s="73"/>
      <c r="AD53" s="101"/>
    </row>
    <row r="54" spans="1:30" ht="17.25">
      <c r="A54" s="39"/>
      <c r="B54" s="44"/>
      <c r="C54" s="102"/>
      <c r="D54" s="41"/>
      <c r="E54" s="51"/>
      <c r="F54" s="95" t="str">
        <f>IF(G54="","",VLOOKUP(G54,Tabelle1!B$41:C$1000,2,FALSE))</f>
        <v/>
      </c>
      <c r="G54" s="103"/>
      <c r="H54" s="45"/>
      <c r="I54" s="98"/>
      <c r="J54" s="97"/>
      <c r="K54" s="119"/>
      <c r="L54" s="100"/>
      <c r="M54" s="99"/>
      <c r="N54" s="97"/>
      <c r="O54" s="97"/>
      <c r="P54" s="97"/>
      <c r="Q54" s="41"/>
      <c r="R54" s="41"/>
      <c r="S54" s="41"/>
      <c r="T54" s="100"/>
      <c r="U54" s="72"/>
      <c r="V54" s="47"/>
      <c r="W54" s="47"/>
      <c r="X54" s="47"/>
      <c r="Y54" s="47"/>
      <c r="Z54" s="47"/>
      <c r="AA54" s="47"/>
      <c r="AB54" s="47"/>
      <c r="AC54" s="73"/>
      <c r="AD54" s="101"/>
    </row>
    <row r="55" spans="1:30" ht="17.25">
      <c r="A55" s="39"/>
      <c r="B55" s="44"/>
      <c r="C55" s="102"/>
      <c r="D55" s="41"/>
      <c r="E55" s="51"/>
      <c r="F55" s="95" t="str">
        <f>IF(G55="","",VLOOKUP(G55,Tabelle1!B$41:C$1000,2,FALSE))</f>
        <v/>
      </c>
      <c r="G55" s="103"/>
      <c r="H55" s="45"/>
      <c r="I55" s="98"/>
      <c r="J55" s="97"/>
      <c r="K55" s="119"/>
      <c r="L55" s="100"/>
      <c r="M55" s="99"/>
      <c r="N55" s="97"/>
      <c r="O55" s="97"/>
      <c r="P55" s="97"/>
      <c r="Q55" s="41"/>
      <c r="R55" s="41"/>
      <c r="S55" s="41"/>
      <c r="T55" s="100"/>
      <c r="U55" s="72"/>
      <c r="V55" s="47"/>
      <c r="W55" s="47"/>
      <c r="X55" s="47"/>
      <c r="Y55" s="47"/>
      <c r="Z55" s="47"/>
      <c r="AA55" s="47"/>
      <c r="AB55" s="47"/>
      <c r="AC55" s="73"/>
      <c r="AD55" s="101"/>
    </row>
    <row r="56" spans="1:30" ht="17.25">
      <c r="A56" s="39"/>
      <c r="B56" s="44"/>
      <c r="C56" s="102"/>
      <c r="D56" s="41"/>
      <c r="E56" s="51"/>
      <c r="F56" s="95" t="str">
        <f>IF(G56="","",VLOOKUP(G56,Tabelle1!B$41:C$1000,2,FALSE))</f>
        <v/>
      </c>
      <c r="G56" s="103"/>
      <c r="H56" s="45"/>
      <c r="I56" s="98"/>
      <c r="J56" s="97"/>
      <c r="K56" s="119"/>
      <c r="L56" s="100"/>
      <c r="M56" s="99"/>
      <c r="N56" s="97"/>
      <c r="O56" s="97"/>
      <c r="P56" s="97"/>
      <c r="Q56" s="41"/>
      <c r="R56" s="41"/>
      <c r="S56" s="41"/>
      <c r="T56" s="100"/>
      <c r="U56" s="72"/>
      <c r="V56" s="47"/>
      <c r="W56" s="47"/>
      <c r="X56" s="47"/>
      <c r="Y56" s="47"/>
      <c r="Z56" s="47"/>
      <c r="AA56" s="47"/>
      <c r="AB56" s="47"/>
      <c r="AC56" s="73"/>
      <c r="AD56" s="101"/>
    </row>
    <row r="57" spans="1:30" ht="17.25">
      <c r="A57" s="39"/>
      <c r="B57" s="44"/>
      <c r="C57" s="102"/>
      <c r="D57" s="41"/>
      <c r="E57" s="51"/>
      <c r="F57" s="95" t="str">
        <f>IF(G57="","",VLOOKUP(G57,Tabelle1!B$41:C$1000,2,FALSE))</f>
        <v/>
      </c>
      <c r="G57" s="103"/>
      <c r="H57" s="45"/>
      <c r="I57" s="98"/>
      <c r="J57" s="97"/>
      <c r="K57" s="119"/>
      <c r="L57" s="100"/>
      <c r="M57" s="99"/>
      <c r="N57" s="97"/>
      <c r="O57" s="97"/>
      <c r="P57" s="97"/>
      <c r="Q57" s="41"/>
      <c r="R57" s="41"/>
      <c r="S57" s="41"/>
      <c r="T57" s="100"/>
      <c r="U57" s="72"/>
      <c r="V57" s="47"/>
      <c r="W57" s="47"/>
      <c r="X57" s="47"/>
      <c r="Y57" s="47"/>
      <c r="Z57" s="47"/>
      <c r="AA57" s="47"/>
      <c r="AB57" s="47"/>
      <c r="AC57" s="73"/>
      <c r="AD57" s="101"/>
    </row>
    <row r="58" spans="1:30" ht="17.25">
      <c r="A58" s="39"/>
      <c r="B58" s="44"/>
      <c r="C58" s="102"/>
      <c r="D58" s="41"/>
      <c r="E58" s="51"/>
      <c r="F58" s="95" t="str">
        <f>IF(G58="","",VLOOKUP(G58,Tabelle1!B$41:C$1000,2,FALSE))</f>
        <v/>
      </c>
      <c r="G58" s="103"/>
      <c r="H58" s="45"/>
      <c r="I58" s="98"/>
      <c r="J58" s="97"/>
      <c r="K58" s="119"/>
      <c r="L58" s="100"/>
      <c r="M58" s="99"/>
      <c r="N58" s="97"/>
      <c r="O58" s="97"/>
      <c r="P58" s="97"/>
      <c r="Q58" s="41"/>
      <c r="R58" s="41"/>
      <c r="S58" s="41"/>
      <c r="T58" s="100"/>
      <c r="U58" s="72"/>
      <c r="V58" s="47"/>
      <c r="W58" s="47"/>
      <c r="X58" s="47"/>
      <c r="Y58" s="47"/>
      <c r="Z58" s="47"/>
      <c r="AA58" s="47"/>
      <c r="AB58" s="47"/>
      <c r="AC58" s="73"/>
      <c r="AD58" s="101"/>
    </row>
    <row r="59" spans="1:30" ht="17.25">
      <c r="A59" s="39"/>
      <c r="B59" s="44"/>
      <c r="C59" s="102"/>
      <c r="D59" s="41"/>
      <c r="E59" s="51"/>
      <c r="F59" s="95" t="str">
        <f>IF(G59="","",VLOOKUP(G59,Tabelle1!B$41:C$1000,2,FALSE))</f>
        <v/>
      </c>
      <c r="G59" s="103"/>
      <c r="H59" s="45"/>
      <c r="I59" s="98"/>
      <c r="J59" s="97"/>
      <c r="K59" s="119"/>
      <c r="L59" s="100"/>
      <c r="M59" s="99"/>
      <c r="N59" s="97"/>
      <c r="O59" s="97"/>
      <c r="P59" s="97"/>
      <c r="Q59" s="41"/>
      <c r="R59" s="41"/>
      <c r="S59" s="41"/>
      <c r="T59" s="100"/>
      <c r="U59" s="72"/>
      <c r="V59" s="47"/>
      <c r="W59" s="47"/>
      <c r="X59" s="47"/>
      <c r="Y59" s="47"/>
      <c r="Z59" s="47"/>
      <c r="AA59" s="47"/>
      <c r="AB59" s="47"/>
      <c r="AC59" s="73"/>
      <c r="AD59" s="101"/>
    </row>
    <row r="60" spans="1:30" ht="17.25">
      <c r="A60" s="39"/>
      <c r="B60" s="44"/>
      <c r="C60" s="102"/>
      <c r="D60" s="41"/>
      <c r="E60" s="51"/>
      <c r="F60" s="95" t="str">
        <f>IF(G60="","",VLOOKUP(G60,Tabelle1!B$41:C$1000,2,FALSE))</f>
        <v/>
      </c>
      <c r="G60" s="103"/>
      <c r="H60" s="45"/>
      <c r="I60" s="98"/>
      <c r="J60" s="97"/>
      <c r="K60" s="119"/>
      <c r="L60" s="100"/>
      <c r="M60" s="99"/>
      <c r="N60" s="97"/>
      <c r="O60" s="97"/>
      <c r="P60" s="97"/>
      <c r="Q60" s="41"/>
      <c r="R60" s="41"/>
      <c r="S60" s="41"/>
      <c r="T60" s="100"/>
      <c r="U60" s="72"/>
      <c r="V60" s="47"/>
      <c r="W60" s="47"/>
      <c r="X60" s="47"/>
      <c r="Y60" s="47"/>
      <c r="Z60" s="47"/>
      <c r="AA60" s="47"/>
      <c r="AB60" s="47"/>
      <c r="AC60" s="73"/>
      <c r="AD60" s="101"/>
    </row>
    <row r="61" spans="1:30" ht="17.25">
      <c r="A61" s="39"/>
      <c r="B61" s="44"/>
      <c r="C61" s="102"/>
      <c r="D61" s="41"/>
      <c r="E61" s="51"/>
      <c r="F61" s="95" t="str">
        <f>IF(G61="","",VLOOKUP(G61,Tabelle1!B$41:C$1000,2,FALSE))</f>
        <v/>
      </c>
      <c r="G61" s="103"/>
      <c r="H61" s="45"/>
      <c r="I61" s="98"/>
      <c r="J61" s="97"/>
      <c r="K61" s="119"/>
      <c r="L61" s="100"/>
      <c r="M61" s="99"/>
      <c r="N61" s="97"/>
      <c r="O61" s="97"/>
      <c r="P61" s="97"/>
      <c r="Q61" s="41"/>
      <c r="R61" s="41"/>
      <c r="S61" s="41"/>
      <c r="T61" s="100"/>
      <c r="U61" s="72"/>
      <c r="V61" s="47"/>
      <c r="W61" s="47"/>
      <c r="X61" s="47"/>
      <c r="Y61" s="47"/>
      <c r="Z61" s="47"/>
      <c r="AA61" s="47"/>
      <c r="AB61" s="71"/>
      <c r="AC61" s="73"/>
      <c r="AD61" s="101"/>
    </row>
    <row r="62" spans="1:30" ht="17.25">
      <c r="A62" s="39"/>
      <c r="B62" s="44"/>
      <c r="C62" s="102"/>
      <c r="D62" s="41"/>
      <c r="E62" s="51"/>
      <c r="F62" s="95" t="str">
        <f>IF(G62="","",VLOOKUP(G62,Tabelle1!B$41:C$1000,2,FALSE))</f>
        <v/>
      </c>
      <c r="G62" s="103"/>
      <c r="H62" s="45"/>
      <c r="I62" s="98"/>
      <c r="J62" s="97"/>
      <c r="K62" s="119"/>
      <c r="L62" s="100"/>
      <c r="M62" s="99"/>
      <c r="N62" s="97"/>
      <c r="O62" s="97"/>
      <c r="P62" s="97"/>
      <c r="Q62" s="41"/>
      <c r="R62" s="41"/>
      <c r="S62" s="41"/>
      <c r="T62" s="100"/>
      <c r="U62" s="72"/>
      <c r="V62" s="47"/>
      <c r="W62" s="47"/>
      <c r="X62" s="47"/>
      <c r="Y62" s="47"/>
      <c r="Z62" s="47"/>
      <c r="AA62" s="47"/>
      <c r="AB62" s="71"/>
      <c r="AC62" s="73"/>
      <c r="AD62" s="101"/>
    </row>
    <row r="63" spans="1:30" ht="17.25">
      <c r="A63" s="39"/>
      <c r="B63" s="44"/>
      <c r="C63" s="102"/>
      <c r="D63" s="41"/>
      <c r="E63" s="51"/>
      <c r="F63" s="95" t="str">
        <f>IF(G63="","",VLOOKUP(G63,Tabelle1!B$41:C$1000,2,FALSE))</f>
        <v/>
      </c>
      <c r="G63" s="103"/>
      <c r="H63" s="45"/>
      <c r="I63" s="98"/>
      <c r="J63" s="97"/>
      <c r="K63" s="119"/>
      <c r="L63" s="100"/>
      <c r="M63" s="99"/>
      <c r="N63" s="97"/>
      <c r="O63" s="97"/>
      <c r="P63" s="97"/>
      <c r="Q63" s="41"/>
      <c r="R63" s="41"/>
      <c r="S63" s="41"/>
      <c r="T63" s="100"/>
      <c r="U63" s="72"/>
      <c r="V63" s="47"/>
      <c r="W63" s="47"/>
      <c r="X63" s="47"/>
      <c r="Y63" s="47"/>
      <c r="Z63" s="47"/>
      <c r="AA63" s="47"/>
      <c r="AB63" s="71"/>
      <c r="AC63" s="73"/>
      <c r="AD63" s="101"/>
    </row>
    <row r="64" spans="1:30" ht="17.25">
      <c r="A64" s="39"/>
      <c r="B64" s="44"/>
      <c r="C64" s="102"/>
      <c r="D64" s="41"/>
      <c r="E64" s="51"/>
      <c r="F64" s="95" t="str">
        <f>IF(G64="","",VLOOKUP(G64,Tabelle1!B$41:C$1000,2,FALSE))</f>
        <v/>
      </c>
      <c r="G64" s="103"/>
      <c r="H64" s="45"/>
      <c r="I64" s="98"/>
      <c r="J64" s="97"/>
      <c r="K64" s="119"/>
      <c r="L64" s="100"/>
      <c r="M64" s="99"/>
      <c r="N64" s="97"/>
      <c r="O64" s="97"/>
      <c r="P64" s="97"/>
      <c r="Q64" s="41"/>
      <c r="R64" s="41"/>
      <c r="S64" s="41"/>
      <c r="T64" s="100"/>
      <c r="U64" s="72"/>
      <c r="V64" s="47"/>
      <c r="W64" s="47"/>
      <c r="X64" s="47"/>
      <c r="Y64" s="47"/>
      <c r="Z64" s="47"/>
      <c r="AA64" s="47"/>
      <c r="AB64" s="71"/>
      <c r="AC64" s="73"/>
      <c r="AD64" s="101"/>
    </row>
    <row r="65" spans="1:30" ht="17.25">
      <c r="A65" s="39"/>
      <c r="B65" s="44"/>
      <c r="C65" s="102"/>
      <c r="D65" s="41"/>
      <c r="E65" s="51"/>
      <c r="F65" s="95" t="str">
        <f>IF(G65="","",VLOOKUP(G65,Tabelle1!B$41:C$1000,2,FALSE))</f>
        <v/>
      </c>
      <c r="G65" s="103"/>
      <c r="H65" s="45"/>
      <c r="I65" s="98"/>
      <c r="J65" s="97"/>
      <c r="K65" s="119"/>
      <c r="L65" s="100"/>
      <c r="M65" s="99"/>
      <c r="N65" s="97"/>
      <c r="O65" s="97"/>
      <c r="P65" s="97"/>
      <c r="Q65" s="41"/>
      <c r="R65" s="41"/>
      <c r="S65" s="41"/>
      <c r="T65" s="100"/>
      <c r="U65" s="72"/>
      <c r="V65" s="47"/>
      <c r="W65" s="47"/>
      <c r="X65" s="47"/>
      <c r="Y65" s="47"/>
      <c r="Z65" s="47"/>
      <c r="AA65" s="47"/>
      <c r="AB65" s="71"/>
      <c r="AC65" s="73"/>
      <c r="AD65" s="101"/>
    </row>
    <row r="66" spans="1:30" ht="17.25">
      <c r="A66" s="39"/>
      <c r="B66" s="44"/>
      <c r="C66" s="102"/>
      <c r="D66" s="41"/>
      <c r="E66" s="51"/>
      <c r="F66" s="95" t="str">
        <f>IF(G66="","",VLOOKUP(G66,Tabelle1!B$41:C$1000,2,FALSE))</f>
        <v/>
      </c>
      <c r="G66" s="103"/>
      <c r="H66" s="45"/>
      <c r="I66" s="98"/>
      <c r="J66" s="97"/>
      <c r="K66" s="119"/>
      <c r="L66" s="100"/>
      <c r="M66" s="99"/>
      <c r="N66" s="97"/>
      <c r="O66" s="97"/>
      <c r="P66" s="97"/>
      <c r="Q66" s="41"/>
      <c r="R66" s="41"/>
      <c r="S66" s="41"/>
      <c r="T66" s="100"/>
      <c r="U66" s="72"/>
      <c r="V66" s="47"/>
      <c r="W66" s="47"/>
      <c r="X66" s="47"/>
      <c r="Y66" s="47"/>
      <c r="Z66" s="47"/>
      <c r="AA66" s="47"/>
      <c r="AB66" s="71"/>
      <c r="AC66" s="73"/>
      <c r="AD66" s="101"/>
    </row>
    <row r="67" spans="1:30" ht="17.25">
      <c r="A67" s="39"/>
      <c r="B67" s="44"/>
      <c r="C67" s="102"/>
      <c r="D67" s="41"/>
      <c r="E67" s="51"/>
      <c r="F67" s="95" t="str">
        <f>IF(G67="","",VLOOKUP(G67,Tabelle1!B$41:C$1000,2,FALSE))</f>
        <v/>
      </c>
      <c r="G67" s="103"/>
      <c r="H67" s="45"/>
      <c r="I67" s="98"/>
      <c r="J67" s="97"/>
      <c r="K67" s="119"/>
      <c r="L67" s="100"/>
      <c r="M67" s="99"/>
      <c r="N67" s="97"/>
      <c r="O67" s="97"/>
      <c r="P67" s="97"/>
      <c r="Q67" s="41"/>
      <c r="R67" s="41"/>
      <c r="S67" s="41"/>
      <c r="T67" s="100"/>
      <c r="U67" s="72"/>
      <c r="V67" s="47"/>
      <c r="W67" s="47"/>
      <c r="X67" s="47"/>
      <c r="Y67" s="47"/>
      <c r="Z67" s="47"/>
      <c r="AA67" s="47"/>
      <c r="AB67" s="71"/>
      <c r="AC67" s="73"/>
      <c r="AD67" s="101"/>
    </row>
    <row r="68" spans="1:30" s="82" customFormat="1" ht="17.25">
      <c r="A68" s="39"/>
      <c r="B68" s="44"/>
      <c r="C68" s="102"/>
      <c r="D68" s="41"/>
      <c r="E68" s="51"/>
      <c r="F68" s="95" t="str">
        <f>IF(G68="","",VLOOKUP(G68,Tabelle1!B$41:C$1000,2,FALSE))</f>
        <v/>
      </c>
      <c r="G68" s="103"/>
      <c r="H68" s="45"/>
      <c r="I68" s="98"/>
      <c r="J68" s="97"/>
      <c r="K68" s="119"/>
      <c r="L68" s="100"/>
      <c r="M68" s="99"/>
      <c r="N68" s="97"/>
      <c r="O68" s="97"/>
      <c r="P68" s="97"/>
      <c r="Q68" s="41"/>
      <c r="R68" s="41"/>
      <c r="S68" s="41"/>
      <c r="T68" s="100"/>
      <c r="U68" s="72"/>
      <c r="V68" s="47"/>
      <c r="W68" s="47"/>
      <c r="X68" s="47"/>
      <c r="Y68" s="47"/>
      <c r="Z68" s="47"/>
      <c r="AA68" s="47"/>
      <c r="AB68" s="47"/>
      <c r="AC68" s="73"/>
      <c r="AD68" s="101"/>
    </row>
    <row r="69" spans="1:30" s="82" customFormat="1" ht="17.25">
      <c r="A69" s="39"/>
      <c r="B69" s="44"/>
      <c r="C69" s="102"/>
      <c r="D69" s="41"/>
      <c r="E69" s="51"/>
      <c r="F69" s="95" t="str">
        <f>IF(G69="","",VLOOKUP(G69,Tabelle1!B$41:C$1000,2,FALSE))</f>
        <v/>
      </c>
      <c r="G69" s="103"/>
      <c r="H69" s="45"/>
      <c r="I69" s="98"/>
      <c r="J69" s="97"/>
      <c r="K69" s="119"/>
      <c r="L69" s="100"/>
      <c r="M69" s="99"/>
      <c r="N69" s="97"/>
      <c r="O69" s="97"/>
      <c r="P69" s="97"/>
      <c r="Q69" s="41"/>
      <c r="R69" s="41"/>
      <c r="S69" s="41"/>
      <c r="T69" s="100"/>
      <c r="U69" s="72"/>
      <c r="V69" s="47"/>
      <c r="W69" s="47"/>
      <c r="X69" s="47"/>
      <c r="Y69" s="47"/>
      <c r="Z69" s="47"/>
      <c r="AA69" s="47"/>
      <c r="AB69" s="47"/>
      <c r="AC69" s="73"/>
      <c r="AD69" s="101"/>
    </row>
    <row r="70" spans="1:30" s="82" customFormat="1" ht="17.25">
      <c r="A70" s="39"/>
      <c r="B70" s="44"/>
      <c r="C70" s="102"/>
      <c r="D70" s="41"/>
      <c r="E70" s="51"/>
      <c r="F70" s="95" t="str">
        <f>IF(G70="","",VLOOKUP(G70,Tabelle1!B$41:C$1000,2,FALSE))</f>
        <v/>
      </c>
      <c r="G70" s="103"/>
      <c r="H70" s="45"/>
      <c r="I70" s="98"/>
      <c r="J70" s="97"/>
      <c r="K70" s="119"/>
      <c r="L70" s="100"/>
      <c r="M70" s="99"/>
      <c r="N70" s="97"/>
      <c r="O70" s="97"/>
      <c r="P70" s="97"/>
      <c r="Q70" s="41"/>
      <c r="R70" s="41"/>
      <c r="S70" s="41"/>
      <c r="T70" s="100"/>
      <c r="U70" s="72"/>
      <c r="V70" s="47"/>
      <c r="W70" s="47"/>
      <c r="X70" s="47"/>
      <c r="Y70" s="47"/>
      <c r="Z70" s="47"/>
      <c r="AA70" s="47"/>
      <c r="AB70" s="47"/>
      <c r="AC70" s="73"/>
      <c r="AD70" s="101"/>
    </row>
    <row r="71" spans="1:30" s="82" customFormat="1" ht="17.25">
      <c r="A71" s="39"/>
      <c r="B71" s="44"/>
      <c r="C71" s="102"/>
      <c r="D71" s="41"/>
      <c r="E71" s="51"/>
      <c r="F71" s="95" t="str">
        <f>IF(G71="","",VLOOKUP(G71,Tabelle1!B$41:C$1000,2,FALSE))</f>
        <v/>
      </c>
      <c r="G71" s="103"/>
      <c r="H71" s="45"/>
      <c r="I71" s="98"/>
      <c r="J71" s="97"/>
      <c r="K71" s="119"/>
      <c r="L71" s="100"/>
      <c r="M71" s="99"/>
      <c r="N71" s="97"/>
      <c r="O71" s="97"/>
      <c r="P71" s="97"/>
      <c r="Q71" s="41"/>
      <c r="R71" s="41"/>
      <c r="S71" s="41"/>
      <c r="T71" s="100"/>
      <c r="U71" s="72"/>
      <c r="V71" s="47"/>
      <c r="W71" s="47"/>
      <c r="X71" s="47"/>
      <c r="Y71" s="47"/>
      <c r="Z71" s="47"/>
      <c r="AA71" s="47"/>
      <c r="AB71" s="47"/>
      <c r="AC71" s="73"/>
      <c r="AD71" s="101"/>
    </row>
    <row r="72" spans="1:30" ht="17.25">
      <c r="A72" s="39"/>
      <c r="B72" s="44"/>
      <c r="C72" s="102"/>
      <c r="D72" s="41"/>
      <c r="E72" s="51"/>
      <c r="F72" s="95" t="str">
        <f>IF(G72="","",VLOOKUP(G72,Tabelle1!B$41:C$1000,2,FALSE))</f>
        <v/>
      </c>
      <c r="G72" s="103"/>
      <c r="H72" s="45"/>
      <c r="I72" s="98"/>
      <c r="J72" s="97"/>
      <c r="K72" s="119"/>
      <c r="L72" s="100"/>
      <c r="M72" s="99"/>
      <c r="N72" s="97"/>
      <c r="O72" s="97"/>
      <c r="P72" s="97"/>
      <c r="Q72" s="41"/>
      <c r="R72" s="41"/>
      <c r="S72" s="41"/>
      <c r="T72" s="100"/>
      <c r="U72" s="72"/>
      <c r="V72" s="47"/>
      <c r="W72" s="47"/>
      <c r="X72" s="47"/>
      <c r="Y72" s="47"/>
      <c r="Z72" s="47"/>
      <c r="AA72" s="47"/>
      <c r="AB72" s="47"/>
      <c r="AC72" s="73"/>
      <c r="AD72" s="101"/>
    </row>
    <row r="73" spans="1:30" ht="17.25">
      <c r="A73" s="39"/>
      <c r="B73" s="44"/>
      <c r="C73" s="102"/>
      <c r="D73" s="41"/>
      <c r="E73" s="51"/>
      <c r="F73" s="95" t="str">
        <f>IF(G73="","",VLOOKUP(G73,Tabelle1!B$41:C$1000,2,FALSE))</f>
        <v/>
      </c>
      <c r="G73" s="103"/>
      <c r="H73" s="45"/>
      <c r="I73" s="98"/>
      <c r="J73" s="97"/>
      <c r="K73" s="119"/>
      <c r="L73" s="100"/>
      <c r="M73" s="99"/>
      <c r="N73" s="97"/>
      <c r="O73" s="97"/>
      <c r="P73" s="97"/>
      <c r="Q73" s="41"/>
      <c r="R73" s="41"/>
      <c r="S73" s="41"/>
      <c r="T73" s="100"/>
      <c r="U73" s="72"/>
      <c r="V73" s="47"/>
      <c r="W73" s="47"/>
      <c r="X73" s="47"/>
      <c r="Y73" s="47"/>
      <c r="Z73" s="47"/>
      <c r="AA73" s="47"/>
      <c r="AB73" s="47"/>
      <c r="AC73" s="73"/>
      <c r="AD73" s="101"/>
    </row>
    <row r="74" spans="1:30" ht="17.25">
      <c r="A74" s="39"/>
      <c r="B74" s="44"/>
      <c r="C74" s="102"/>
      <c r="D74" s="41"/>
      <c r="E74" s="51"/>
      <c r="F74" s="95" t="str">
        <f>IF(G74="","",VLOOKUP(G74,Tabelle1!B$41:C$1000,2,FALSE))</f>
        <v/>
      </c>
      <c r="G74" s="103"/>
      <c r="H74" s="45"/>
      <c r="I74" s="98"/>
      <c r="J74" s="97"/>
      <c r="K74" s="119"/>
      <c r="L74" s="100"/>
      <c r="M74" s="99"/>
      <c r="N74" s="97"/>
      <c r="O74" s="97"/>
      <c r="P74" s="97"/>
      <c r="Q74" s="41"/>
      <c r="R74" s="41"/>
      <c r="S74" s="41"/>
      <c r="T74" s="100"/>
      <c r="U74" s="72"/>
      <c r="V74" s="47"/>
      <c r="W74" s="47"/>
      <c r="X74" s="47"/>
      <c r="Y74" s="47"/>
      <c r="Z74" s="47"/>
      <c r="AA74" s="47"/>
      <c r="AB74" s="47"/>
      <c r="AC74" s="73"/>
      <c r="AD74" s="101"/>
    </row>
    <row r="75" spans="1:30" ht="17.25">
      <c r="A75" s="39"/>
      <c r="B75" s="44"/>
      <c r="C75" s="102"/>
      <c r="D75" s="41"/>
      <c r="E75" s="51"/>
      <c r="F75" s="95" t="str">
        <f>IF(G75="","",VLOOKUP(G75,Tabelle1!B$41:C$1000,2,FALSE))</f>
        <v/>
      </c>
      <c r="G75" s="103"/>
      <c r="H75" s="45"/>
      <c r="I75" s="98"/>
      <c r="J75" s="97"/>
      <c r="K75" s="119"/>
      <c r="L75" s="100"/>
      <c r="M75" s="99"/>
      <c r="N75" s="97"/>
      <c r="O75" s="97"/>
      <c r="P75" s="97"/>
      <c r="Q75" s="41"/>
      <c r="R75" s="41"/>
      <c r="S75" s="41"/>
      <c r="T75" s="100"/>
      <c r="U75" s="72"/>
      <c r="V75" s="47"/>
      <c r="W75" s="47"/>
      <c r="X75" s="47"/>
      <c r="Y75" s="47"/>
      <c r="Z75" s="47"/>
      <c r="AA75" s="47"/>
      <c r="AB75" s="47"/>
      <c r="AC75" s="73"/>
      <c r="AD75" s="101"/>
    </row>
    <row r="76" spans="1:30" ht="17.25">
      <c r="A76" s="39"/>
      <c r="B76" s="44"/>
      <c r="C76" s="102"/>
      <c r="D76" s="41"/>
      <c r="E76" s="51"/>
      <c r="F76" s="95" t="str">
        <f>IF(G76="","",VLOOKUP(G76,Tabelle1!B$41:C$1000,2,FALSE))</f>
        <v/>
      </c>
      <c r="G76" s="103"/>
      <c r="H76" s="45"/>
      <c r="I76" s="98"/>
      <c r="J76" s="97"/>
      <c r="K76" s="119"/>
      <c r="L76" s="100"/>
      <c r="M76" s="99"/>
      <c r="N76" s="97"/>
      <c r="O76" s="97"/>
      <c r="P76" s="97"/>
      <c r="Q76" s="41"/>
      <c r="R76" s="41"/>
      <c r="S76" s="41"/>
      <c r="T76" s="100"/>
      <c r="U76" s="72"/>
      <c r="V76" s="47"/>
      <c r="W76" s="47"/>
      <c r="X76" s="47"/>
      <c r="Y76" s="47"/>
      <c r="Z76" s="47"/>
      <c r="AA76" s="47"/>
      <c r="AB76" s="47"/>
      <c r="AC76" s="73"/>
      <c r="AD76" s="101"/>
    </row>
    <row r="77" spans="1:30" ht="17.25">
      <c r="A77" s="39"/>
      <c r="B77" s="44"/>
      <c r="C77" s="102"/>
      <c r="D77" s="41"/>
      <c r="E77" s="51"/>
      <c r="F77" s="95" t="str">
        <f>IF(G77="","",VLOOKUP(G77,Tabelle1!B$41:C$1000,2,FALSE))</f>
        <v/>
      </c>
      <c r="G77" s="103"/>
      <c r="H77" s="45"/>
      <c r="I77" s="98"/>
      <c r="J77" s="97"/>
      <c r="K77" s="119"/>
      <c r="L77" s="100"/>
      <c r="M77" s="99"/>
      <c r="N77" s="97"/>
      <c r="O77" s="97"/>
      <c r="P77" s="97"/>
      <c r="Q77" s="41"/>
      <c r="R77" s="41"/>
      <c r="S77" s="41"/>
      <c r="T77" s="100"/>
      <c r="U77" s="72"/>
      <c r="V77" s="47"/>
      <c r="W77" s="47"/>
      <c r="X77" s="47"/>
      <c r="Y77" s="47"/>
      <c r="Z77" s="47"/>
      <c r="AA77" s="47"/>
      <c r="AB77" s="47"/>
      <c r="AC77" s="73"/>
      <c r="AD77" s="101"/>
    </row>
    <row r="78" spans="1:30" ht="17.25">
      <c r="A78" s="39"/>
      <c r="B78" s="44"/>
      <c r="C78" s="102"/>
      <c r="D78" s="41"/>
      <c r="E78" s="51"/>
      <c r="F78" s="95" t="str">
        <f>IF(G78="","",VLOOKUP(G78,Tabelle1!B$41:C$1000,2,FALSE))</f>
        <v/>
      </c>
      <c r="G78" s="103"/>
      <c r="H78" s="45"/>
      <c r="I78" s="98"/>
      <c r="J78" s="97"/>
      <c r="K78" s="119"/>
      <c r="L78" s="100"/>
      <c r="M78" s="99"/>
      <c r="N78" s="97"/>
      <c r="O78" s="97"/>
      <c r="P78" s="97"/>
      <c r="Q78" s="41"/>
      <c r="R78" s="41"/>
      <c r="S78" s="41"/>
      <c r="T78" s="100"/>
      <c r="U78" s="72"/>
      <c r="V78" s="47"/>
      <c r="W78" s="47"/>
      <c r="X78" s="47"/>
      <c r="Y78" s="47"/>
      <c r="Z78" s="47"/>
      <c r="AA78" s="47"/>
      <c r="AB78" s="47"/>
      <c r="AC78" s="73"/>
      <c r="AD78" s="101"/>
    </row>
    <row r="79" spans="1:30" ht="17.25">
      <c r="A79" s="39"/>
      <c r="B79" s="44"/>
      <c r="C79" s="102"/>
      <c r="D79" s="41"/>
      <c r="E79" s="51"/>
      <c r="F79" s="95" t="str">
        <f>IF(G79="","",VLOOKUP(G79,Tabelle1!B$41:C$1000,2,FALSE))</f>
        <v/>
      </c>
      <c r="G79" s="103"/>
      <c r="H79" s="45"/>
      <c r="I79" s="98"/>
      <c r="J79" s="97"/>
      <c r="K79" s="119"/>
      <c r="L79" s="100"/>
      <c r="M79" s="99"/>
      <c r="N79" s="97"/>
      <c r="O79" s="97"/>
      <c r="P79" s="97"/>
      <c r="Q79" s="41"/>
      <c r="R79" s="41"/>
      <c r="S79" s="41"/>
      <c r="T79" s="100"/>
      <c r="U79" s="72"/>
      <c r="V79" s="47"/>
      <c r="W79" s="47"/>
      <c r="X79" s="47"/>
      <c r="Y79" s="47"/>
      <c r="Z79" s="47"/>
      <c r="AA79" s="47"/>
      <c r="AB79" s="47"/>
      <c r="AC79" s="73"/>
      <c r="AD79" s="101"/>
    </row>
    <row r="80" spans="1:30" ht="17.25">
      <c r="A80" s="39"/>
      <c r="B80" s="44"/>
      <c r="C80" s="102"/>
      <c r="D80" s="41"/>
      <c r="E80" s="51"/>
      <c r="F80" s="95" t="str">
        <f>IF(G80="","",VLOOKUP(G80,Tabelle1!B$41:C$1000,2,FALSE))</f>
        <v/>
      </c>
      <c r="G80" s="103"/>
      <c r="H80" s="45"/>
      <c r="I80" s="98"/>
      <c r="J80" s="97"/>
      <c r="K80" s="119"/>
      <c r="L80" s="100"/>
      <c r="M80" s="99"/>
      <c r="N80" s="97"/>
      <c r="O80" s="97"/>
      <c r="P80" s="97"/>
      <c r="Q80" s="41"/>
      <c r="R80" s="41"/>
      <c r="S80" s="41"/>
      <c r="T80" s="100"/>
      <c r="U80" s="72"/>
      <c r="V80" s="47"/>
      <c r="W80" s="47"/>
      <c r="X80" s="47"/>
      <c r="Y80" s="47"/>
      <c r="Z80" s="47"/>
      <c r="AA80" s="47"/>
      <c r="AB80" s="47"/>
      <c r="AC80" s="73"/>
      <c r="AD80" s="101"/>
    </row>
    <row r="81" spans="1:30" ht="17.25">
      <c r="A81" s="39"/>
      <c r="B81" s="44"/>
      <c r="C81" s="102"/>
      <c r="D81" s="41"/>
      <c r="E81" s="51"/>
      <c r="F81" s="95" t="str">
        <f>IF(G81="","",VLOOKUP(G81,Tabelle1!B$41:C$1000,2,FALSE))</f>
        <v/>
      </c>
      <c r="G81" s="103"/>
      <c r="H81" s="45"/>
      <c r="I81" s="98"/>
      <c r="J81" s="97"/>
      <c r="K81" s="119"/>
      <c r="L81" s="100"/>
      <c r="M81" s="99"/>
      <c r="N81" s="97"/>
      <c r="O81" s="97"/>
      <c r="P81" s="97"/>
      <c r="Q81" s="41"/>
      <c r="R81" s="41"/>
      <c r="S81" s="41"/>
      <c r="T81" s="100"/>
      <c r="U81" s="72"/>
      <c r="V81" s="47"/>
      <c r="W81" s="47"/>
      <c r="X81" s="47"/>
      <c r="Y81" s="47"/>
      <c r="Z81" s="47"/>
      <c r="AA81" s="47"/>
      <c r="AB81" s="47"/>
      <c r="AC81" s="73"/>
      <c r="AD81" s="101"/>
    </row>
    <row r="82" spans="1:30" ht="17.25">
      <c r="A82" s="39"/>
      <c r="B82" s="44"/>
      <c r="C82" s="102"/>
      <c r="D82" s="41"/>
      <c r="E82" s="51"/>
      <c r="F82" s="95" t="str">
        <f>IF(G82="","",VLOOKUP(G82,Tabelle1!B$41:C$1000,2,FALSE))</f>
        <v/>
      </c>
      <c r="G82" s="103"/>
      <c r="H82" s="45"/>
      <c r="I82" s="98"/>
      <c r="J82" s="97"/>
      <c r="K82" s="119"/>
      <c r="L82" s="100"/>
      <c r="M82" s="99"/>
      <c r="N82" s="97"/>
      <c r="O82" s="97"/>
      <c r="P82" s="97"/>
      <c r="Q82" s="41"/>
      <c r="R82" s="41"/>
      <c r="S82" s="41"/>
      <c r="T82" s="100"/>
      <c r="U82" s="72"/>
      <c r="V82" s="47"/>
      <c r="W82" s="47"/>
      <c r="X82" s="47"/>
      <c r="Y82" s="47"/>
      <c r="Z82" s="47"/>
      <c r="AA82" s="47"/>
      <c r="AB82" s="47"/>
      <c r="AC82" s="73"/>
      <c r="AD82" s="101"/>
    </row>
    <row r="83" spans="1:30" ht="17.25">
      <c r="A83" s="39"/>
      <c r="B83" s="44"/>
      <c r="C83" s="102"/>
      <c r="D83" s="41"/>
      <c r="E83" s="51"/>
      <c r="F83" s="95" t="str">
        <f>IF(G83="","",VLOOKUP(G83,Tabelle1!B$41:C$1000,2,FALSE))</f>
        <v/>
      </c>
      <c r="G83" s="103"/>
      <c r="H83" s="45"/>
      <c r="I83" s="98"/>
      <c r="J83" s="97"/>
      <c r="K83" s="119"/>
      <c r="L83" s="100"/>
      <c r="M83" s="99"/>
      <c r="N83" s="97"/>
      <c r="O83" s="97"/>
      <c r="P83" s="97"/>
      <c r="Q83" s="41"/>
      <c r="R83" s="41"/>
      <c r="S83" s="41"/>
      <c r="T83" s="100"/>
      <c r="U83" s="72"/>
      <c r="V83" s="47"/>
      <c r="W83" s="47"/>
      <c r="X83" s="47"/>
      <c r="Y83" s="47"/>
      <c r="Z83" s="47"/>
      <c r="AA83" s="47"/>
      <c r="AB83" s="47"/>
      <c r="AC83" s="73"/>
      <c r="AD83" s="101"/>
    </row>
    <row r="84" spans="1:30" ht="17.25">
      <c r="A84" s="39"/>
      <c r="B84" s="44"/>
      <c r="C84" s="102"/>
      <c r="D84" s="41"/>
      <c r="E84" s="51"/>
      <c r="F84" s="95" t="str">
        <f>IF(G84="","",VLOOKUP(G84,Tabelle1!B$41:C$1000,2,FALSE))</f>
        <v/>
      </c>
      <c r="G84" s="103"/>
      <c r="H84" s="45"/>
      <c r="I84" s="98"/>
      <c r="J84" s="97"/>
      <c r="K84" s="119"/>
      <c r="L84" s="100"/>
      <c r="M84" s="99"/>
      <c r="N84" s="97"/>
      <c r="O84" s="97"/>
      <c r="P84" s="97"/>
      <c r="Q84" s="41"/>
      <c r="R84" s="41"/>
      <c r="S84" s="41"/>
      <c r="T84" s="100"/>
      <c r="U84" s="72"/>
      <c r="V84" s="47"/>
      <c r="W84" s="47"/>
      <c r="X84" s="47"/>
      <c r="Y84" s="47"/>
      <c r="Z84" s="47"/>
      <c r="AA84" s="47"/>
      <c r="AB84" s="47"/>
      <c r="AC84" s="73"/>
      <c r="AD84" s="101"/>
    </row>
    <row r="85" spans="1:30" ht="17.25">
      <c r="A85" s="39"/>
      <c r="B85" s="44"/>
      <c r="C85" s="102"/>
      <c r="D85" s="41"/>
      <c r="E85" s="51"/>
      <c r="F85" s="95" t="str">
        <f>IF(G85="","",VLOOKUP(G85,Tabelle1!B$41:C$1000,2,FALSE))</f>
        <v/>
      </c>
      <c r="G85" s="103"/>
      <c r="H85" s="45"/>
      <c r="I85" s="98"/>
      <c r="J85" s="97"/>
      <c r="K85" s="119"/>
      <c r="L85" s="100"/>
      <c r="M85" s="99"/>
      <c r="N85" s="97"/>
      <c r="O85" s="97"/>
      <c r="P85" s="97"/>
      <c r="Q85" s="41"/>
      <c r="R85" s="41"/>
      <c r="S85" s="41"/>
      <c r="T85" s="100"/>
      <c r="U85" s="72"/>
      <c r="V85" s="47"/>
      <c r="W85" s="47"/>
      <c r="X85" s="47"/>
      <c r="Y85" s="47"/>
      <c r="Z85" s="47"/>
      <c r="AA85" s="47"/>
      <c r="AB85" s="47"/>
      <c r="AC85" s="73"/>
      <c r="AD85" s="101"/>
    </row>
    <row r="86" spans="1:30" ht="17.25">
      <c r="A86" s="39"/>
      <c r="B86" s="44"/>
      <c r="C86" s="102"/>
      <c r="D86" s="41"/>
      <c r="E86" s="51"/>
      <c r="F86" s="95" t="str">
        <f>IF(G86="","",VLOOKUP(G86,Tabelle1!B$41:C$1000,2,FALSE))</f>
        <v/>
      </c>
      <c r="G86" s="103"/>
      <c r="H86" s="45"/>
      <c r="I86" s="98"/>
      <c r="J86" s="97"/>
      <c r="K86" s="119"/>
      <c r="L86" s="100"/>
      <c r="M86" s="99"/>
      <c r="N86" s="97"/>
      <c r="O86" s="97"/>
      <c r="P86" s="97"/>
      <c r="Q86" s="41"/>
      <c r="R86" s="41"/>
      <c r="S86" s="41"/>
      <c r="T86" s="100"/>
      <c r="U86" s="72"/>
      <c r="V86" s="47"/>
      <c r="W86" s="47"/>
      <c r="X86" s="47"/>
      <c r="Y86" s="47"/>
      <c r="Z86" s="47"/>
      <c r="AA86" s="47"/>
      <c r="AB86" s="47"/>
      <c r="AC86" s="73"/>
      <c r="AD86" s="101"/>
    </row>
    <row r="87" spans="1:30" ht="17.25">
      <c r="A87" s="39"/>
      <c r="B87" s="44"/>
      <c r="C87" s="102"/>
      <c r="D87" s="41"/>
      <c r="E87" s="51"/>
      <c r="F87" s="95" t="str">
        <f>IF(G87="","",VLOOKUP(G87,Tabelle1!B$41:C$1000,2,FALSE))</f>
        <v/>
      </c>
      <c r="G87" s="103"/>
      <c r="H87" s="45"/>
      <c r="I87" s="98"/>
      <c r="J87" s="97"/>
      <c r="K87" s="119"/>
      <c r="L87" s="100"/>
      <c r="M87" s="99"/>
      <c r="N87" s="97"/>
      <c r="O87" s="97"/>
      <c r="P87" s="97"/>
      <c r="Q87" s="41"/>
      <c r="R87" s="41"/>
      <c r="S87" s="41"/>
      <c r="T87" s="100"/>
      <c r="U87" s="72"/>
      <c r="V87" s="47"/>
      <c r="W87" s="47"/>
      <c r="X87" s="47"/>
      <c r="Y87" s="47"/>
      <c r="Z87" s="47"/>
      <c r="AA87" s="47"/>
      <c r="AB87" s="47"/>
      <c r="AC87" s="73"/>
      <c r="AD87" s="101"/>
    </row>
    <row r="88" spans="1:30" ht="17.25">
      <c r="A88" s="39"/>
      <c r="B88" s="44"/>
      <c r="C88" s="102"/>
      <c r="D88" s="41"/>
      <c r="E88" s="51"/>
      <c r="F88" s="95" t="str">
        <f>IF(G88="","",VLOOKUP(G88,Tabelle1!B$41:C$1000,2,FALSE))</f>
        <v/>
      </c>
      <c r="G88" s="103"/>
      <c r="H88" s="45"/>
      <c r="I88" s="98"/>
      <c r="J88" s="97"/>
      <c r="K88" s="119"/>
      <c r="L88" s="100"/>
      <c r="M88" s="99"/>
      <c r="N88" s="97"/>
      <c r="O88" s="97"/>
      <c r="P88" s="97"/>
      <c r="Q88" s="41"/>
      <c r="R88" s="41"/>
      <c r="S88" s="41"/>
      <c r="T88" s="100"/>
      <c r="U88" s="72"/>
      <c r="V88" s="47"/>
      <c r="W88" s="47"/>
      <c r="X88" s="47"/>
      <c r="Y88" s="47"/>
      <c r="Z88" s="47"/>
      <c r="AA88" s="47"/>
      <c r="AB88" s="47"/>
      <c r="AC88" s="73"/>
      <c r="AD88" s="101"/>
    </row>
    <row r="89" spans="1:30" ht="17.25">
      <c r="A89" s="39"/>
      <c r="B89" s="44"/>
      <c r="C89" s="102"/>
      <c r="D89" s="41"/>
      <c r="E89" s="51"/>
      <c r="F89" s="95" t="str">
        <f>IF(G89="","",VLOOKUP(G89,Tabelle1!B$41:C$1000,2,FALSE))</f>
        <v/>
      </c>
      <c r="G89" s="103"/>
      <c r="H89" s="45"/>
      <c r="I89" s="98"/>
      <c r="J89" s="97"/>
      <c r="K89" s="119"/>
      <c r="L89" s="100"/>
      <c r="M89" s="99"/>
      <c r="N89" s="97"/>
      <c r="O89" s="97"/>
      <c r="P89" s="97"/>
      <c r="Q89" s="41"/>
      <c r="R89" s="41"/>
      <c r="S89" s="41"/>
      <c r="T89" s="100"/>
      <c r="U89" s="72"/>
      <c r="V89" s="47"/>
      <c r="W89" s="47"/>
      <c r="X89" s="47"/>
      <c r="Y89" s="47"/>
      <c r="Z89" s="47"/>
      <c r="AA89" s="47"/>
      <c r="AB89" s="47"/>
      <c r="AC89" s="73"/>
      <c r="AD89" s="101"/>
    </row>
    <row r="90" spans="1:30" ht="17.25">
      <c r="A90" s="39"/>
      <c r="B90" s="44"/>
      <c r="C90" s="102"/>
      <c r="D90" s="41"/>
      <c r="E90" s="51"/>
      <c r="F90" s="95" t="str">
        <f>IF(G90="","",VLOOKUP(G90,Tabelle1!B$41:C$1000,2,FALSE))</f>
        <v/>
      </c>
      <c r="G90" s="103"/>
      <c r="H90" s="45"/>
      <c r="I90" s="98"/>
      <c r="J90" s="97"/>
      <c r="K90" s="119"/>
      <c r="L90" s="100"/>
      <c r="M90" s="99"/>
      <c r="N90" s="97"/>
      <c r="O90" s="97"/>
      <c r="P90" s="97"/>
      <c r="Q90" s="41"/>
      <c r="R90" s="41"/>
      <c r="S90" s="41"/>
      <c r="T90" s="100"/>
      <c r="U90" s="72"/>
      <c r="V90" s="47"/>
      <c r="W90" s="47"/>
      <c r="X90" s="47"/>
      <c r="Y90" s="47"/>
      <c r="Z90" s="47"/>
      <c r="AA90" s="47"/>
      <c r="AB90" s="47"/>
      <c r="AC90" s="73"/>
      <c r="AD90" s="101"/>
    </row>
    <row r="91" spans="1:30" ht="17.25">
      <c r="A91" s="39"/>
      <c r="B91" s="44"/>
      <c r="C91" s="102"/>
      <c r="D91" s="41"/>
      <c r="E91" s="51"/>
      <c r="F91" s="95" t="str">
        <f>IF(G91="","",VLOOKUP(G91,Tabelle1!B$41:C$1000,2,FALSE))</f>
        <v/>
      </c>
      <c r="G91" s="103"/>
      <c r="H91" s="45"/>
      <c r="I91" s="98"/>
      <c r="J91" s="97"/>
      <c r="K91" s="119"/>
      <c r="L91" s="100"/>
      <c r="M91" s="99"/>
      <c r="N91" s="97"/>
      <c r="O91" s="97"/>
      <c r="P91" s="97"/>
      <c r="Q91" s="41"/>
      <c r="R91" s="41"/>
      <c r="S91" s="41"/>
      <c r="T91" s="100"/>
      <c r="U91" s="72"/>
      <c r="V91" s="47"/>
      <c r="W91" s="47"/>
      <c r="X91" s="47"/>
      <c r="Y91" s="47"/>
      <c r="Z91" s="47"/>
      <c r="AA91" s="47"/>
      <c r="AB91" s="47"/>
      <c r="AC91" s="73"/>
      <c r="AD91" s="101"/>
    </row>
    <row r="92" spans="1:30" ht="17.25">
      <c r="A92" s="39"/>
      <c r="B92" s="44"/>
      <c r="C92" s="102"/>
      <c r="D92" s="41"/>
      <c r="E92" s="51"/>
      <c r="F92" s="95" t="str">
        <f>IF(G92="","",VLOOKUP(G92,Tabelle1!B$41:C$1000,2,FALSE))</f>
        <v/>
      </c>
      <c r="G92" s="103"/>
      <c r="H92" s="45"/>
      <c r="I92" s="98"/>
      <c r="J92" s="97"/>
      <c r="K92" s="119"/>
      <c r="L92" s="100"/>
      <c r="M92" s="99"/>
      <c r="N92" s="97"/>
      <c r="O92" s="97"/>
      <c r="P92" s="97"/>
      <c r="Q92" s="41"/>
      <c r="R92" s="41"/>
      <c r="S92" s="41"/>
      <c r="T92" s="100"/>
      <c r="U92" s="72"/>
      <c r="V92" s="47"/>
      <c r="W92" s="47"/>
      <c r="X92" s="47"/>
      <c r="Y92" s="47"/>
      <c r="Z92" s="47"/>
      <c r="AA92" s="47"/>
      <c r="AB92" s="47"/>
      <c r="AC92" s="73"/>
      <c r="AD92" s="101"/>
    </row>
    <row r="93" spans="1:30" ht="17.25">
      <c r="A93" s="39"/>
      <c r="B93" s="44"/>
      <c r="C93" s="102"/>
      <c r="D93" s="41"/>
      <c r="E93" s="51"/>
      <c r="F93" s="95" t="str">
        <f>IF(G93="","",VLOOKUP(G93,Tabelle1!B$41:C$1000,2,FALSE))</f>
        <v/>
      </c>
      <c r="G93" s="103"/>
      <c r="H93" s="45"/>
      <c r="I93" s="98"/>
      <c r="J93" s="97"/>
      <c r="K93" s="119"/>
      <c r="L93" s="100"/>
      <c r="M93" s="99"/>
      <c r="N93" s="97"/>
      <c r="O93" s="97"/>
      <c r="P93" s="97"/>
      <c r="Q93" s="41"/>
      <c r="R93" s="41"/>
      <c r="S93" s="41"/>
      <c r="T93" s="100"/>
      <c r="U93" s="72"/>
      <c r="V93" s="47"/>
      <c r="W93" s="47"/>
      <c r="X93" s="47"/>
      <c r="Y93" s="47"/>
      <c r="Z93" s="47"/>
      <c r="AA93" s="47"/>
      <c r="AB93" s="47"/>
      <c r="AC93" s="73"/>
      <c r="AD93" s="101"/>
    </row>
    <row r="94" spans="1:30" ht="17.25">
      <c r="A94" s="39"/>
      <c r="B94" s="44"/>
      <c r="C94" s="102"/>
      <c r="D94" s="41"/>
      <c r="E94" s="51"/>
      <c r="F94" s="95" t="str">
        <f>IF(G94="","",VLOOKUP(G94,Tabelle1!B$41:C$1000,2,FALSE))</f>
        <v/>
      </c>
      <c r="G94" s="103"/>
      <c r="H94" s="45"/>
      <c r="I94" s="98"/>
      <c r="J94" s="97"/>
      <c r="K94" s="119"/>
      <c r="L94" s="100"/>
      <c r="M94" s="99"/>
      <c r="N94" s="97"/>
      <c r="O94" s="97"/>
      <c r="P94" s="97"/>
      <c r="Q94" s="41"/>
      <c r="R94" s="41"/>
      <c r="S94" s="41"/>
      <c r="T94" s="100"/>
      <c r="U94" s="72"/>
      <c r="V94" s="47"/>
      <c r="W94" s="47"/>
      <c r="X94" s="47"/>
      <c r="Y94" s="47"/>
      <c r="Z94" s="47"/>
      <c r="AA94" s="47"/>
      <c r="AB94" s="47"/>
      <c r="AC94" s="73"/>
      <c r="AD94" s="101"/>
    </row>
    <row r="95" spans="1:30" ht="17.25">
      <c r="A95" s="39"/>
      <c r="B95" s="44"/>
      <c r="C95" s="102"/>
      <c r="D95" s="41"/>
      <c r="E95" s="51"/>
      <c r="F95" s="95" t="str">
        <f>IF(G95="","",VLOOKUP(G95,Tabelle1!B$41:C$1000,2,FALSE))</f>
        <v/>
      </c>
      <c r="G95" s="103"/>
      <c r="H95" s="45"/>
      <c r="I95" s="98"/>
      <c r="J95" s="97"/>
      <c r="K95" s="119"/>
      <c r="L95" s="100"/>
      <c r="M95" s="99"/>
      <c r="N95" s="97"/>
      <c r="O95" s="97"/>
      <c r="P95" s="97"/>
      <c r="Q95" s="41"/>
      <c r="R95" s="41"/>
      <c r="S95" s="41"/>
      <c r="T95" s="100"/>
      <c r="U95" s="72"/>
      <c r="V95" s="47"/>
      <c r="W95" s="47"/>
      <c r="X95" s="47"/>
      <c r="Y95" s="47"/>
      <c r="Z95" s="47"/>
      <c r="AA95" s="47"/>
      <c r="AB95" s="47"/>
      <c r="AC95" s="73"/>
      <c r="AD95" s="101"/>
    </row>
    <row r="96" spans="1:30" ht="17.25">
      <c r="A96" s="39"/>
      <c r="B96" s="44"/>
      <c r="C96" s="102"/>
      <c r="D96" s="41"/>
      <c r="E96" s="51"/>
      <c r="F96" s="95" t="str">
        <f>IF(G96="","",VLOOKUP(G96,Tabelle1!B$41:C$1000,2,FALSE))</f>
        <v/>
      </c>
      <c r="G96" s="103"/>
      <c r="H96" s="45"/>
      <c r="I96" s="98"/>
      <c r="J96" s="97"/>
      <c r="K96" s="119"/>
      <c r="L96" s="100"/>
      <c r="M96" s="99"/>
      <c r="N96" s="97"/>
      <c r="O96" s="97"/>
      <c r="P96" s="97"/>
      <c r="Q96" s="41"/>
      <c r="R96" s="41"/>
      <c r="S96" s="41"/>
      <c r="T96" s="100"/>
      <c r="U96" s="72"/>
      <c r="V96" s="47"/>
      <c r="W96" s="47"/>
      <c r="X96" s="47"/>
      <c r="Y96" s="47"/>
      <c r="Z96" s="47"/>
      <c r="AA96" s="47"/>
      <c r="AB96" s="47"/>
      <c r="AC96" s="73"/>
      <c r="AD96" s="101"/>
    </row>
    <row r="97" spans="1:30" ht="17.25">
      <c r="A97" s="39"/>
      <c r="B97" s="44"/>
      <c r="C97" s="102"/>
      <c r="D97" s="41"/>
      <c r="E97" s="51"/>
      <c r="F97" s="95" t="str">
        <f>IF(G97="","",VLOOKUP(G97,Tabelle1!B$41:C$1000,2,FALSE))</f>
        <v/>
      </c>
      <c r="G97" s="103"/>
      <c r="H97" s="45"/>
      <c r="I97" s="98"/>
      <c r="J97" s="97"/>
      <c r="K97" s="119"/>
      <c r="L97" s="100"/>
      <c r="M97" s="99"/>
      <c r="N97" s="97"/>
      <c r="O97" s="97"/>
      <c r="P97" s="97"/>
      <c r="Q97" s="41"/>
      <c r="R97" s="41"/>
      <c r="S97" s="41"/>
      <c r="T97" s="100"/>
      <c r="U97" s="72"/>
      <c r="V97" s="47"/>
      <c r="W97" s="47"/>
      <c r="X97" s="47"/>
      <c r="Y97" s="47"/>
      <c r="Z97" s="47"/>
      <c r="AA97" s="47"/>
      <c r="AB97" s="47"/>
      <c r="AC97" s="73"/>
      <c r="AD97" s="101"/>
    </row>
    <row r="98" spans="1:30" ht="17.25">
      <c r="A98" s="39"/>
      <c r="B98" s="44"/>
      <c r="C98" s="102"/>
      <c r="D98" s="41"/>
      <c r="E98" s="51"/>
      <c r="F98" s="95" t="str">
        <f>IF(G98="","",VLOOKUP(G98,Tabelle1!B$41:C$1000,2,FALSE))</f>
        <v/>
      </c>
      <c r="G98" s="103"/>
      <c r="H98" s="45"/>
      <c r="I98" s="98"/>
      <c r="J98" s="97"/>
      <c r="K98" s="119"/>
      <c r="L98" s="100"/>
      <c r="M98" s="99"/>
      <c r="N98" s="97"/>
      <c r="O98" s="97"/>
      <c r="P98" s="97"/>
      <c r="Q98" s="41"/>
      <c r="R98" s="41"/>
      <c r="S98" s="41"/>
      <c r="T98" s="100"/>
      <c r="U98" s="72"/>
      <c r="V98" s="47"/>
      <c r="W98" s="47"/>
      <c r="X98" s="47"/>
      <c r="Y98" s="47"/>
      <c r="Z98" s="47"/>
      <c r="AA98" s="47"/>
      <c r="AB98" s="47"/>
      <c r="AC98" s="73"/>
      <c r="AD98" s="101"/>
    </row>
    <row r="99" spans="1:30" ht="17.25">
      <c r="A99" s="39"/>
      <c r="B99" s="44"/>
      <c r="C99" s="102"/>
      <c r="D99" s="41"/>
      <c r="E99" s="51"/>
      <c r="F99" s="95" t="str">
        <f>IF(G99="","",VLOOKUP(G99,Tabelle1!B$41:C$1000,2,FALSE))</f>
        <v/>
      </c>
      <c r="G99" s="103"/>
      <c r="H99" s="45"/>
      <c r="I99" s="98"/>
      <c r="J99" s="97"/>
      <c r="K99" s="119"/>
      <c r="L99" s="100"/>
      <c r="M99" s="99"/>
      <c r="N99" s="97"/>
      <c r="O99" s="97"/>
      <c r="P99" s="97"/>
      <c r="Q99" s="41"/>
      <c r="R99" s="41"/>
      <c r="S99" s="41"/>
      <c r="T99" s="100"/>
      <c r="U99" s="72"/>
      <c r="V99" s="47"/>
      <c r="W99" s="47"/>
      <c r="X99" s="47"/>
      <c r="Y99" s="47"/>
      <c r="Z99" s="47"/>
      <c r="AA99" s="47"/>
      <c r="AB99" s="47"/>
      <c r="AC99" s="73"/>
      <c r="AD99" s="101"/>
    </row>
    <row r="100" spans="1:30" ht="17.25">
      <c r="A100" s="39"/>
      <c r="B100" s="44"/>
      <c r="C100" s="102"/>
      <c r="D100" s="41"/>
      <c r="E100" s="51"/>
      <c r="F100" s="95" t="str">
        <f>IF(G100="","",VLOOKUP(G100,Tabelle1!B$41:C$1000,2,FALSE))</f>
        <v/>
      </c>
      <c r="G100" s="103"/>
      <c r="H100" s="45"/>
      <c r="I100" s="98"/>
      <c r="J100" s="97"/>
      <c r="K100" s="119"/>
      <c r="L100" s="100"/>
      <c r="M100" s="99"/>
      <c r="N100" s="97"/>
      <c r="O100" s="97"/>
      <c r="P100" s="97"/>
      <c r="Q100" s="41"/>
      <c r="R100" s="41"/>
      <c r="S100" s="41"/>
      <c r="T100" s="100"/>
      <c r="U100" s="72"/>
      <c r="V100" s="47"/>
      <c r="W100" s="47"/>
      <c r="X100" s="47"/>
      <c r="Y100" s="47"/>
      <c r="Z100" s="47"/>
      <c r="AA100" s="47"/>
      <c r="AB100" s="47"/>
      <c r="AC100" s="73"/>
      <c r="AD100" s="101"/>
    </row>
    <row r="101" spans="1:30" ht="17.25">
      <c r="A101" s="39"/>
      <c r="B101" s="44"/>
      <c r="C101" s="102"/>
      <c r="D101" s="41"/>
      <c r="E101" s="51"/>
      <c r="F101" s="95" t="str">
        <f>IF(G101="","",VLOOKUP(G101,Tabelle1!B$41:C$1000,2,FALSE))</f>
        <v/>
      </c>
      <c r="G101" s="103"/>
      <c r="H101" s="45"/>
      <c r="I101" s="98"/>
      <c r="J101" s="97"/>
      <c r="K101" s="119"/>
      <c r="L101" s="100"/>
      <c r="M101" s="99"/>
      <c r="N101" s="97"/>
      <c r="O101" s="97"/>
      <c r="P101" s="97"/>
      <c r="Q101" s="41"/>
      <c r="R101" s="41"/>
      <c r="S101" s="41"/>
      <c r="T101" s="100"/>
      <c r="U101" s="72"/>
      <c r="V101" s="47"/>
      <c r="W101" s="47"/>
      <c r="X101" s="47"/>
      <c r="Y101" s="47"/>
      <c r="Z101" s="47"/>
      <c r="AA101" s="47"/>
      <c r="AB101" s="47"/>
      <c r="AC101" s="73"/>
      <c r="AD101" s="101"/>
    </row>
    <row r="102" spans="1:30" ht="17.25">
      <c r="A102" s="39"/>
      <c r="B102" s="44"/>
      <c r="C102" s="102"/>
      <c r="D102" s="41"/>
      <c r="E102" s="51"/>
      <c r="F102" s="95" t="str">
        <f>IF(G102="","",VLOOKUP(G102,Tabelle1!B$41:C$1000,2,FALSE))</f>
        <v/>
      </c>
      <c r="G102" s="103"/>
      <c r="H102" s="45"/>
      <c r="I102" s="98"/>
      <c r="J102" s="97"/>
      <c r="K102" s="119"/>
      <c r="L102" s="100"/>
      <c r="M102" s="99"/>
      <c r="N102" s="97"/>
      <c r="O102" s="97"/>
      <c r="P102" s="97"/>
      <c r="Q102" s="41"/>
      <c r="R102" s="41"/>
      <c r="S102" s="41"/>
      <c r="T102" s="100"/>
      <c r="U102" s="72"/>
      <c r="V102" s="47"/>
      <c r="W102" s="47"/>
      <c r="X102" s="47"/>
      <c r="Y102" s="47"/>
      <c r="Z102" s="47"/>
      <c r="AA102" s="47"/>
      <c r="AB102" s="47"/>
      <c r="AC102" s="73"/>
      <c r="AD102" s="101"/>
    </row>
    <row r="103" spans="1:30" ht="17.25">
      <c r="A103" s="39"/>
      <c r="B103" s="44"/>
      <c r="C103" s="102"/>
      <c r="D103" s="41"/>
      <c r="E103" s="51"/>
      <c r="F103" s="95" t="str">
        <f>IF(G103="","",VLOOKUP(G103,Tabelle1!B$41:C$1000,2,FALSE))</f>
        <v/>
      </c>
      <c r="G103" s="103"/>
      <c r="H103" s="45"/>
      <c r="I103" s="98"/>
      <c r="J103" s="97"/>
      <c r="K103" s="119"/>
      <c r="L103" s="100"/>
      <c r="M103" s="99"/>
      <c r="N103" s="97"/>
      <c r="O103" s="97"/>
      <c r="P103" s="97"/>
      <c r="Q103" s="41"/>
      <c r="R103" s="41"/>
      <c r="S103" s="41"/>
      <c r="T103" s="100"/>
      <c r="U103" s="72"/>
      <c r="V103" s="47"/>
      <c r="W103" s="47"/>
      <c r="X103" s="47"/>
      <c r="Y103" s="47"/>
      <c r="Z103" s="47"/>
      <c r="AA103" s="47"/>
      <c r="AB103" s="47"/>
      <c r="AC103" s="73"/>
      <c r="AD103" s="101"/>
    </row>
    <row r="104" spans="1:30" ht="17.25">
      <c r="A104" s="39"/>
      <c r="B104" s="44"/>
      <c r="C104" s="102"/>
      <c r="D104" s="41"/>
      <c r="E104" s="51"/>
      <c r="F104" s="95" t="str">
        <f>IF(G104="","",VLOOKUP(G104,Tabelle1!B$41:C$1000,2,FALSE))</f>
        <v/>
      </c>
      <c r="G104" s="103"/>
      <c r="H104" s="45"/>
      <c r="I104" s="98"/>
      <c r="J104" s="97"/>
      <c r="K104" s="119"/>
      <c r="L104" s="100"/>
      <c r="M104" s="99"/>
      <c r="N104" s="97"/>
      <c r="O104" s="97"/>
      <c r="P104" s="97"/>
      <c r="Q104" s="41"/>
      <c r="R104" s="41"/>
      <c r="S104" s="41"/>
      <c r="T104" s="100"/>
      <c r="U104" s="72"/>
      <c r="V104" s="47"/>
      <c r="W104" s="47"/>
      <c r="X104" s="47"/>
      <c r="Y104" s="47"/>
      <c r="Z104" s="47"/>
      <c r="AA104" s="47"/>
      <c r="AB104" s="47"/>
      <c r="AC104" s="73"/>
      <c r="AD104" s="101"/>
    </row>
    <row r="105" spans="1:30" ht="17.25">
      <c r="A105" s="39"/>
      <c r="B105" s="44"/>
      <c r="C105" s="102"/>
      <c r="D105" s="41"/>
      <c r="E105" s="51"/>
      <c r="F105" s="95" t="str">
        <f>IF(G105="","",VLOOKUP(G105,Tabelle1!B$41:C$1000,2,FALSE))</f>
        <v/>
      </c>
      <c r="G105" s="103"/>
      <c r="H105" s="45"/>
      <c r="I105" s="98"/>
      <c r="J105" s="97"/>
      <c r="K105" s="119"/>
      <c r="L105" s="100"/>
      <c r="M105" s="99"/>
      <c r="N105" s="97"/>
      <c r="O105" s="97"/>
      <c r="P105" s="97"/>
      <c r="Q105" s="41"/>
      <c r="R105" s="41"/>
      <c r="S105" s="41"/>
      <c r="T105" s="100"/>
      <c r="U105" s="72"/>
      <c r="V105" s="47"/>
      <c r="W105" s="47"/>
      <c r="X105" s="47"/>
      <c r="Y105" s="47"/>
      <c r="Z105" s="47"/>
      <c r="AA105" s="47"/>
      <c r="AB105" s="47"/>
      <c r="AC105" s="73"/>
      <c r="AD105" s="101"/>
    </row>
    <row r="106" spans="1:30" ht="17.25">
      <c r="A106" s="39"/>
      <c r="B106" s="44"/>
      <c r="C106" s="102"/>
      <c r="D106" s="41"/>
      <c r="E106" s="51"/>
      <c r="F106" s="95" t="str">
        <f>IF(G106="","",VLOOKUP(G106,Tabelle1!B$41:C$1000,2,FALSE))</f>
        <v/>
      </c>
      <c r="G106" s="103"/>
      <c r="H106" s="45"/>
      <c r="I106" s="98"/>
      <c r="J106" s="97"/>
      <c r="K106" s="119"/>
      <c r="L106" s="100"/>
      <c r="M106" s="99"/>
      <c r="N106" s="97"/>
      <c r="O106" s="97"/>
      <c r="P106" s="97"/>
      <c r="Q106" s="41"/>
      <c r="R106" s="41"/>
      <c r="S106" s="41"/>
      <c r="T106" s="100"/>
      <c r="U106" s="72"/>
      <c r="V106" s="47"/>
      <c r="W106" s="47"/>
      <c r="X106" s="47"/>
      <c r="Y106" s="47"/>
      <c r="Z106" s="47"/>
      <c r="AA106" s="47"/>
      <c r="AB106" s="47"/>
      <c r="AC106" s="73"/>
      <c r="AD106" s="101"/>
    </row>
    <row r="107" spans="1:30" ht="17.25">
      <c r="A107" s="39"/>
      <c r="B107" s="44"/>
      <c r="C107" s="102"/>
      <c r="D107" s="41"/>
      <c r="E107" s="51"/>
      <c r="F107" s="95" t="str">
        <f>IF(G107="","",VLOOKUP(G107,Tabelle1!B$41:C$1000,2,FALSE))</f>
        <v/>
      </c>
      <c r="G107" s="103"/>
      <c r="H107" s="45"/>
      <c r="I107" s="98"/>
      <c r="J107" s="97"/>
      <c r="K107" s="119"/>
      <c r="L107" s="100"/>
      <c r="M107" s="99"/>
      <c r="N107" s="97"/>
      <c r="O107" s="97"/>
      <c r="P107" s="97"/>
      <c r="Q107" s="41"/>
      <c r="R107" s="41"/>
      <c r="S107" s="41"/>
      <c r="T107" s="100"/>
      <c r="U107" s="72"/>
      <c r="V107" s="47"/>
      <c r="W107" s="47"/>
      <c r="X107" s="47"/>
      <c r="Y107" s="47"/>
      <c r="Z107" s="47"/>
      <c r="AA107" s="47"/>
      <c r="AB107" s="47"/>
      <c r="AC107" s="73"/>
      <c r="AD107" s="101"/>
    </row>
    <row r="108" spans="1:30" ht="17.25">
      <c r="A108" s="39"/>
      <c r="B108" s="44"/>
      <c r="C108" s="102"/>
      <c r="D108" s="41"/>
      <c r="E108" s="51"/>
      <c r="F108" s="95" t="str">
        <f>IF(G108="","",VLOOKUP(G108,Tabelle1!B$41:C$1000,2,FALSE))</f>
        <v/>
      </c>
      <c r="G108" s="103"/>
      <c r="H108" s="45"/>
      <c r="I108" s="98"/>
      <c r="J108" s="97"/>
      <c r="K108" s="119"/>
      <c r="L108" s="100"/>
      <c r="M108" s="99"/>
      <c r="N108" s="97"/>
      <c r="O108" s="97"/>
      <c r="P108" s="97"/>
      <c r="Q108" s="41"/>
      <c r="R108" s="41"/>
      <c r="S108" s="41"/>
      <c r="T108" s="100"/>
      <c r="U108" s="72"/>
      <c r="V108" s="47"/>
      <c r="W108" s="47"/>
      <c r="X108" s="47"/>
      <c r="Y108" s="47"/>
      <c r="Z108" s="47"/>
      <c r="AA108" s="47"/>
      <c r="AB108" s="47"/>
      <c r="AC108" s="73"/>
      <c r="AD108" s="101"/>
    </row>
    <row r="109" spans="1:30" ht="17.25">
      <c r="A109" s="39"/>
      <c r="B109" s="44"/>
      <c r="C109" s="102"/>
      <c r="D109" s="41"/>
      <c r="E109" s="51"/>
      <c r="F109" s="95" t="str">
        <f>IF(G109="","",VLOOKUP(G109,Tabelle1!B$41:C$1000,2,FALSE))</f>
        <v/>
      </c>
      <c r="G109" s="103"/>
      <c r="H109" s="45"/>
      <c r="I109" s="98"/>
      <c r="J109" s="97"/>
      <c r="K109" s="119"/>
      <c r="L109" s="100"/>
      <c r="M109" s="99"/>
      <c r="N109" s="97"/>
      <c r="O109" s="97"/>
      <c r="P109" s="97"/>
      <c r="Q109" s="41"/>
      <c r="R109" s="41"/>
      <c r="S109" s="41"/>
      <c r="T109" s="100"/>
      <c r="U109" s="72"/>
      <c r="V109" s="47"/>
      <c r="W109" s="47"/>
      <c r="X109" s="47"/>
      <c r="Y109" s="47"/>
      <c r="Z109" s="47"/>
      <c r="AA109" s="47"/>
      <c r="AB109" s="47"/>
      <c r="AC109" s="73"/>
      <c r="AD109" s="101"/>
    </row>
    <row r="110" spans="1:30" ht="17.25">
      <c r="A110" s="39"/>
      <c r="B110" s="44"/>
      <c r="C110" s="102"/>
      <c r="D110" s="41"/>
      <c r="E110" s="51"/>
      <c r="F110" s="95" t="str">
        <f>IF(G110="","",VLOOKUP(G110,Tabelle1!B$41:C$1000,2,FALSE))</f>
        <v/>
      </c>
      <c r="G110" s="103"/>
      <c r="H110" s="45"/>
      <c r="I110" s="98"/>
      <c r="J110" s="97"/>
      <c r="K110" s="119"/>
      <c r="L110" s="100"/>
      <c r="M110" s="99"/>
      <c r="N110" s="97"/>
      <c r="O110" s="97"/>
      <c r="P110" s="97"/>
      <c r="Q110" s="41"/>
      <c r="R110" s="41"/>
      <c r="S110" s="41"/>
      <c r="T110" s="100"/>
      <c r="U110" s="72"/>
      <c r="V110" s="47"/>
      <c r="W110" s="47"/>
      <c r="X110" s="47"/>
      <c r="Y110" s="47"/>
      <c r="Z110" s="47"/>
      <c r="AA110" s="47"/>
      <c r="AB110" s="47"/>
      <c r="AC110" s="73"/>
      <c r="AD110" s="101"/>
    </row>
    <row r="111" spans="1:30" ht="17.25">
      <c r="A111" s="39"/>
      <c r="B111" s="44"/>
      <c r="C111" s="102"/>
      <c r="D111" s="41"/>
      <c r="E111" s="51"/>
      <c r="F111" s="95" t="str">
        <f>IF(G111="","",VLOOKUP(G111,Tabelle1!B$41:C$1000,2,FALSE))</f>
        <v/>
      </c>
      <c r="G111" s="103"/>
      <c r="H111" s="45"/>
      <c r="I111" s="98"/>
      <c r="J111" s="97"/>
      <c r="K111" s="119"/>
      <c r="L111" s="100"/>
      <c r="M111" s="99"/>
      <c r="N111" s="97"/>
      <c r="O111" s="97"/>
      <c r="P111" s="97"/>
      <c r="Q111" s="41"/>
      <c r="R111" s="41"/>
      <c r="S111" s="41"/>
      <c r="T111" s="100"/>
      <c r="U111" s="72"/>
      <c r="V111" s="47"/>
      <c r="W111" s="47"/>
      <c r="X111" s="47"/>
      <c r="Y111" s="47"/>
      <c r="Z111" s="47"/>
      <c r="AA111" s="47"/>
      <c r="AB111" s="47"/>
      <c r="AC111" s="73"/>
      <c r="AD111" s="101"/>
    </row>
    <row r="112" spans="1:30" ht="17.25">
      <c r="A112" s="39"/>
      <c r="B112" s="44"/>
      <c r="C112" s="102"/>
      <c r="D112" s="41"/>
      <c r="E112" s="51"/>
      <c r="F112" s="95" t="str">
        <f>IF(G112="","",VLOOKUP(G112,Tabelle1!B$41:C$1000,2,FALSE))</f>
        <v/>
      </c>
      <c r="G112" s="103"/>
      <c r="H112" s="45"/>
      <c r="I112" s="98"/>
      <c r="J112" s="97"/>
      <c r="K112" s="119"/>
      <c r="L112" s="100"/>
      <c r="M112" s="99"/>
      <c r="N112" s="97"/>
      <c r="O112" s="97"/>
      <c r="P112" s="97"/>
      <c r="Q112" s="41"/>
      <c r="R112" s="41"/>
      <c r="S112" s="41"/>
      <c r="T112" s="100"/>
      <c r="U112" s="72"/>
      <c r="V112" s="47"/>
      <c r="W112" s="47"/>
      <c r="X112" s="47"/>
      <c r="Y112" s="47"/>
      <c r="Z112" s="47"/>
      <c r="AA112" s="47"/>
      <c r="AB112" s="47"/>
      <c r="AC112" s="73"/>
      <c r="AD112" s="101"/>
    </row>
    <row r="113" spans="1:30" ht="17.25">
      <c r="A113" s="39"/>
      <c r="B113" s="44"/>
      <c r="C113" s="102"/>
      <c r="D113" s="41"/>
      <c r="E113" s="51"/>
      <c r="F113" s="95" t="str">
        <f>IF(G113="","",VLOOKUP(G113,Tabelle1!B$41:C$1000,2,FALSE))</f>
        <v/>
      </c>
      <c r="G113" s="103"/>
      <c r="H113" s="45"/>
      <c r="I113" s="98"/>
      <c r="J113" s="97"/>
      <c r="K113" s="119"/>
      <c r="L113" s="100"/>
      <c r="M113" s="99"/>
      <c r="N113" s="97"/>
      <c r="O113" s="97"/>
      <c r="P113" s="97"/>
      <c r="Q113" s="41"/>
      <c r="R113" s="41"/>
      <c r="S113" s="41"/>
      <c r="T113" s="100"/>
      <c r="U113" s="72"/>
      <c r="V113" s="47"/>
      <c r="W113" s="47"/>
      <c r="X113" s="47"/>
      <c r="Y113" s="47"/>
      <c r="Z113" s="47"/>
      <c r="AA113" s="47"/>
      <c r="AB113" s="47"/>
      <c r="AC113" s="73"/>
      <c r="AD113" s="101"/>
    </row>
    <row r="114" spans="1:30" ht="17.25">
      <c r="A114" s="39"/>
      <c r="B114" s="44"/>
      <c r="C114" s="102"/>
      <c r="D114" s="41"/>
      <c r="E114" s="51"/>
      <c r="F114" s="95" t="str">
        <f>IF(G114="","",VLOOKUP(G114,Tabelle1!B$41:C$1000,2,FALSE))</f>
        <v/>
      </c>
      <c r="G114" s="103"/>
      <c r="H114" s="45"/>
      <c r="I114" s="98"/>
      <c r="J114" s="97"/>
      <c r="K114" s="119"/>
      <c r="L114" s="100"/>
      <c r="M114" s="99"/>
      <c r="N114" s="97"/>
      <c r="O114" s="97"/>
      <c r="P114" s="97"/>
      <c r="Q114" s="41"/>
      <c r="R114" s="41"/>
      <c r="S114" s="41"/>
      <c r="T114" s="100"/>
      <c r="U114" s="72"/>
      <c r="V114" s="47"/>
      <c r="W114" s="47"/>
      <c r="X114" s="47"/>
      <c r="Y114" s="47"/>
      <c r="Z114" s="47"/>
      <c r="AA114" s="47"/>
      <c r="AB114" s="47"/>
      <c r="AC114" s="73"/>
      <c r="AD114" s="101"/>
    </row>
    <row r="115" spans="1:30" ht="17.25">
      <c r="A115" s="39"/>
      <c r="B115" s="44"/>
      <c r="C115" s="102"/>
      <c r="D115" s="41"/>
      <c r="E115" s="51"/>
      <c r="F115" s="95" t="str">
        <f>IF(G115="","",VLOOKUP(G115,Tabelle1!B$41:C$1000,2,FALSE))</f>
        <v/>
      </c>
      <c r="G115" s="103"/>
      <c r="H115" s="45"/>
      <c r="I115" s="98"/>
      <c r="J115" s="97"/>
      <c r="K115" s="119"/>
      <c r="L115" s="100"/>
      <c r="M115" s="99"/>
      <c r="N115" s="97"/>
      <c r="O115" s="97"/>
      <c r="P115" s="97"/>
      <c r="Q115" s="41"/>
      <c r="R115" s="41"/>
      <c r="S115" s="41"/>
      <c r="T115" s="100"/>
      <c r="U115" s="72"/>
      <c r="V115" s="47"/>
      <c r="W115" s="47"/>
      <c r="X115" s="47"/>
      <c r="Y115" s="47"/>
      <c r="Z115" s="47"/>
      <c r="AA115" s="47"/>
      <c r="AB115" s="47"/>
      <c r="AC115" s="73"/>
      <c r="AD115" s="101"/>
    </row>
    <row r="116" spans="1:30" ht="17.25">
      <c r="A116" s="39"/>
      <c r="B116" s="44"/>
      <c r="C116" s="102"/>
      <c r="D116" s="41"/>
      <c r="E116" s="51"/>
      <c r="F116" s="95" t="str">
        <f>IF(G116="","",VLOOKUP(G116,Tabelle1!B$41:C$1000,2,FALSE))</f>
        <v/>
      </c>
      <c r="G116" s="103"/>
      <c r="H116" s="45"/>
      <c r="I116" s="98"/>
      <c r="J116" s="97"/>
      <c r="K116" s="119"/>
      <c r="L116" s="100"/>
      <c r="M116" s="99"/>
      <c r="N116" s="97"/>
      <c r="O116" s="97"/>
      <c r="P116" s="97"/>
      <c r="Q116" s="41"/>
      <c r="R116" s="41"/>
      <c r="S116" s="41"/>
      <c r="T116" s="100"/>
      <c r="U116" s="72"/>
      <c r="V116" s="47"/>
      <c r="W116" s="47"/>
      <c r="X116" s="47"/>
      <c r="Y116" s="47"/>
      <c r="Z116" s="47"/>
      <c r="AA116" s="47"/>
      <c r="AB116" s="71"/>
      <c r="AC116" s="73"/>
      <c r="AD116" s="101"/>
    </row>
    <row r="117" spans="1:30" ht="17.25">
      <c r="A117" s="39"/>
      <c r="B117" s="44"/>
      <c r="C117" s="102"/>
      <c r="D117" s="41"/>
      <c r="E117" s="51"/>
      <c r="F117" s="95" t="str">
        <f>IF(G117="","",VLOOKUP(G117,Tabelle1!B$41:C$1000,2,FALSE))</f>
        <v/>
      </c>
      <c r="G117" s="103"/>
      <c r="H117" s="45"/>
      <c r="I117" s="98"/>
      <c r="J117" s="97"/>
      <c r="K117" s="119"/>
      <c r="L117" s="100"/>
      <c r="M117" s="99"/>
      <c r="N117" s="97"/>
      <c r="O117" s="97"/>
      <c r="P117" s="97"/>
      <c r="Q117" s="41"/>
      <c r="R117" s="41"/>
      <c r="S117" s="41"/>
      <c r="T117" s="100"/>
      <c r="U117" s="72"/>
      <c r="V117" s="47"/>
      <c r="W117" s="47"/>
      <c r="X117" s="47"/>
      <c r="Y117" s="47"/>
      <c r="Z117" s="47"/>
      <c r="AA117" s="47"/>
      <c r="AB117" s="71"/>
      <c r="AC117" s="73"/>
      <c r="AD117" s="101"/>
    </row>
    <row r="118" spans="1:30" ht="17.25">
      <c r="A118" s="39"/>
      <c r="B118" s="44"/>
      <c r="C118" s="102"/>
      <c r="D118" s="41"/>
      <c r="E118" s="51"/>
      <c r="F118" s="95" t="str">
        <f>IF(G118="","",VLOOKUP(G118,Tabelle1!B$41:C$1000,2,FALSE))</f>
        <v/>
      </c>
      <c r="G118" s="103"/>
      <c r="H118" s="45"/>
      <c r="I118" s="98"/>
      <c r="J118" s="97"/>
      <c r="K118" s="119"/>
      <c r="L118" s="100"/>
      <c r="M118" s="99"/>
      <c r="N118" s="97"/>
      <c r="O118" s="97"/>
      <c r="P118" s="97"/>
      <c r="Q118" s="41"/>
      <c r="R118" s="41"/>
      <c r="S118" s="41"/>
      <c r="T118" s="100"/>
      <c r="U118" s="72"/>
      <c r="V118" s="47"/>
      <c r="W118" s="47"/>
      <c r="X118" s="47"/>
      <c r="Y118" s="47"/>
      <c r="Z118" s="47"/>
      <c r="AA118" s="47"/>
      <c r="AB118" s="71"/>
      <c r="AC118" s="73"/>
      <c r="AD118" s="101"/>
    </row>
    <row r="119" spans="1:30" ht="17.25">
      <c r="A119" s="39"/>
      <c r="B119" s="44"/>
      <c r="C119" s="102"/>
      <c r="D119" s="41"/>
      <c r="E119" s="51"/>
      <c r="F119" s="95" t="str">
        <f>IF(G119="","",VLOOKUP(G119,Tabelle1!B$41:C$1000,2,FALSE))</f>
        <v/>
      </c>
      <c r="G119" s="103"/>
      <c r="H119" s="45"/>
      <c r="I119" s="98"/>
      <c r="J119" s="97"/>
      <c r="K119" s="119"/>
      <c r="L119" s="100"/>
      <c r="M119" s="99"/>
      <c r="N119" s="97"/>
      <c r="O119" s="97"/>
      <c r="P119" s="97"/>
      <c r="Q119" s="41"/>
      <c r="R119" s="41"/>
      <c r="S119" s="41"/>
      <c r="T119" s="100"/>
      <c r="U119" s="72"/>
      <c r="V119" s="47"/>
      <c r="W119" s="47"/>
      <c r="X119" s="47"/>
      <c r="Y119" s="47"/>
      <c r="Z119" s="47"/>
      <c r="AA119" s="47"/>
      <c r="AB119" s="71"/>
      <c r="AC119" s="73"/>
      <c r="AD119" s="101"/>
    </row>
    <row r="120" spans="1:30" ht="17.25">
      <c r="A120" s="39"/>
      <c r="B120" s="44"/>
      <c r="C120" s="102"/>
      <c r="D120" s="41"/>
      <c r="E120" s="51"/>
      <c r="F120" s="95" t="str">
        <f>IF(G120="","",VLOOKUP(G120,Tabelle1!B$41:C$1000,2,FALSE))</f>
        <v/>
      </c>
      <c r="G120" s="103"/>
      <c r="H120" s="45"/>
      <c r="I120" s="98"/>
      <c r="J120" s="97"/>
      <c r="K120" s="119"/>
      <c r="L120" s="100"/>
      <c r="M120" s="99"/>
      <c r="N120" s="97"/>
      <c r="O120" s="97"/>
      <c r="P120" s="97"/>
      <c r="Q120" s="41"/>
      <c r="R120" s="41"/>
      <c r="S120" s="41"/>
      <c r="T120" s="100"/>
      <c r="U120" s="72"/>
      <c r="V120" s="47"/>
      <c r="W120" s="47"/>
      <c r="X120" s="47"/>
      <c r="Y120" s="47"/>
      <c r="Z120" s="47"/>
      <c r="AA120" s="47"/>
      <c r="AB120" s="71"/>
      <c r="AC120" s="73"/>
      <c r="AD120" s="101"/>
    </row>
    <row r="121" spans="1:30" ht="17.25">
      <c r="A121" s="39"/>
      <c r="B121" s="44"/>
      <c r="C121" s="102"/>
      <c r="D121" s="41"/>
      <c r="E121" s="51"/>
      <c r="F121" s="95" t="str">
        <f>IF(G121="","",VLOOKUP(G121,Tabelle1!B$41:C$1000,2,FALSE))</f>
        <v/>
      </c>
      <c r="G121" s="103"/>
      <c r="H121" s="45"/>
      <c r="I121" s="98"/>
      <c r="J121" s="97"/>
      <c r="K121" s="119"/>
      <c r="L121" s="100"/>
      <c r="M121" s="99"/>
      <c r="N121" s="97"/>
      <c r="O121" s="97"/>
      <c r="P121" s="97"/>
      <c r="Q121" s="41"/>
      <c r="R121" s="41"/>
      <c r="S121" s="41"/>
      <c r="T121" s="100"/>
      <c r="U121" s="72"/>
      <c r="V121" s="47"/>
      <c r="W121" s="47"/>
      <c r="X121" s="47"/>
      <c r="Y121" s="47"/>
      <c r="Z121" s="47"/>
      <c r="AA121" s="47"/>
      <c r="AB121" s="47"/>
      <c r="AC121" s="73"/>
      <c r="AD121" s="101"/>
    </row>
    <row r="122" spans="1:30" ht="17.25">
      <c r="A122" s="39"/>
      <c r="B122" s="44"/>
      <c r="C122" s="102"/>
      <c r="D122" s="41"/>
      <c r="E122" s="51"/>
      <c r="F122" s="95" t="str">
        <f>IF(G122="","",VLOOKUP(G122,Tabelle1!B$41:C$1000,2,FALSE))</f>
        <v/>
      </c>
      <c r="G122" s="103"/>
      <c r="H122" s="45"/>
      <c r="I122" s="98"/>
      <c r="J122" s="97"/>
      <c r="K122" s="119"/>
      <c r="L122" s="100"/>
      <c r="M122" s="99"/>
      <c r="N122" s="97"/>
      <c r="O122" s="97"/>
      <c r="P122" s="97"/>
      <c r="Q122" s="41"/>
      <c r="R122" s="41"/>
      <c r="S122" s="41"/>
      <c r="T122" s="100"/>
      <c r="U122" s="72"/>
      <c r="V122" s="47"/>
      <c r="W122" s="47"/>
      <c r="X122" s="47"/>
      <c r="Y122" s="47"/>
      <c r="Z122" s="47"/>
      <c r="AA122" s="47"/>
      <c r="AB122" s="47"/>
      <c r="AC122" s="73"/>
      <c r="AD122" s="101"/>
    </row>
    <row r="123" spans="1:30" ht="17.25">
      <c r="A123" s="39"/>
      <c r="B123" s="44"/>
      <c r="C123" s="102"/>
      <c r="D123" s="41"/>
      <c r="E123" s="51"/>
      <c r="F123" s="95" t="str">
        <f>IF(G123="","",VLOOKUP(G123,Tabelle1!B$41:C$1000,2,FALSE))</f>
        <v/>
      </c>
      <c r="G123" s="103"/>
      <c r="H123" s="45"/>
      <c r="I123" s="98"/>
      <c r="J123" s="97"/>
      <c r="K123" s="119"/>
      <c r="L123" s="100"/>
      <c r="M123" s="99"/>
      <c r="N123" s="97"/>
      <c r="O123" s="97"/>
      <c r="P123" s="97"/>
      <c r="Q123" s="41"/>
      <c r="R123" s="41"/>
      <c r="S123" s="41"/>
      <c r="T123" s="100"/>
      <c r="U123" s="72"/>
      <c r="V123" s="47"/>
      <c r="W123" s="47"/>
      <c r="X123" s="47"/>
      <c r="Y123" s="47"/>
      <c r="Z123" s="47"/>
      <c r="AA123" s="47"/>
      <c r="AB123" s="47"/>
      <c r="AC123" s="73"/>
      <c r="AD123" s="101"/>
    </row>
    <row r="124" spans="1:30" ht="17.25">
      <c r="A124" s="39"/>
      <c r="B124" s="44"/>
      <c r="C124" s="102"/>
      <c r="D124" s="41"/>
      <c r="E124" s="51"/>
      <c r="F124" s="95" t="str">
        <f>IF(G124="","",VLOOKUP(G124,Tabelle1!B$41:C$1000,2,FALSE))</f>
        <v/>
      </c>
      <c r="G124" s="103"/>
      <c r="H124" s="45"/>
      <c r="I124" s="98"/>
      <c r="J124" s="97"/>
      <c r="K124" s="119"/>
      <c r="L124" s="100"/>
      <c r="M124" s="99"/>
      <c r="N124" s="97"/>
      <c r="O124" s="97"/>
      <c r="P124" s="97"/>
      <c r="Q124" s="41"/>
      <c r="R124" s="41"/>
      <c r="S124" s="41"/>
      <c r="T124" s="100"/>
      <c r="U124" s="72"/>
      <c r="V124" s="47"/>
      <c r="W124" s="47"/>
      <c r="X124" s="47"/>
      <c r="Y124" s="47"/>
      <c r="Z124" s="47"/>
      <c r="AA124" s="47"/>
      <c r="AB124" s="47"/>
      <c r="AC124" s="73"/>
      <c r="AD124" s="101"/>
    </row>
    <row r="125" spans="1:30" ht="17.25">
      <c r="A125" s="39"/>
      <c r="B125" s="44"/>
      <c r="C125" s="102"/>
      <c r="D125" s="41"/>
      <c r="E125" s="51"/>
      <c r="F125" s="95" t="str">
        <f>IF(G125="","",VLOOKUP(G125,Tabelle1!B$41:C$1000,2,FALSE))</f>
        <v/>
      </c>
      <c r="G125" s="103"/>
      <c r="H125" s="45"/>
      <c r="I125" s="98"/>
      <c r="J125" s="97"/>
      <c r="K125" s="119"/>
      <c r="L125" s="100"/>
      <c r="M125" s="99"/>
      <c r="N125" s="97"/>
      <c r="O125" s="97"/>
      <c r="P125" s="97"/>
      <c r="Q125" s="41"/>
      <c r="R125" s="41"/>
      <c r="S125" s="41"/>
      <c r="T125" s="100"/>
      <c r="U125" s="72"/>
      <c r="V125" s="47"/>
      <c r="W125" s="47"/>
      <c r="X125" s="47"/>
      <c r="Y125" s="47"/>
      <c r="Z125" s="47"/>
      <c r="AA125" s="47"/>
      <c r="AB125" s="47"/>
      <c r="AC125" s="73"/>
      <c r="AD125" s="101"/>
    </row>
    <row r="126" spans="1:30" ht="17.25">
      <c r="A126" s="39"/>
      <c r="B126" s="44"/>
      <c r="C126" s="102"/>
      <c r="D126" s="41"/>
      <c r="E126" s="51"/>
      <c r="F126" s="95" t="str">
        <f>IF(G126="","",VLOOKUP(G126,Tabelle1!B$41:C$1000,2,FALSE))</f>
        <v/>
      </c>
      <c r="G126" s="103"/>
      <c r="H126" s="45"/>
      <c r="I126" s="98"/>
      <c r="J126" s="97"/>
      <c r="K126" s="119"/>
      <c r="L126" s="100"/>
      <c r="M126" s="99"/>
      <c r="N126" s="97"/>
      <c r="O126" s="97"/>
      <c r="P126" s="97"/>
      <c r="Q126" s="41"/>
      <c r="R126" s="41"/>
      <c r="S126" s="41"/>
      <c r="T126" s="100"/>
      <c r="U126" s="72"/>
      <c r="V126" s="47"/>
      <c r="W126" s="47"/>
      <c r="X126" s="47"/>
      <c r="Y126" s="47"/>
      <c r="Z126" s="47"/>
      <c r="AA126" s="47"/>
      <c r="AB126" s="47"/>
      <c r="AC126" s="73"/>
      <c r="AD126" s="101"/>
    </row>
    <row r="127" spans="1:30" ht="17.25">
      <c r="A127" s="39"/>
      <c r="B127" s="44"/>
      <c r="C127" s="102"/>
      <c r="D127" s="41"/>
      <c r="E127" s="51"/>
      <c r="F127" s="95" t="str">
        <f>IF(G127="","",VLOOKUP(G127,Tabelle1!B$41:C$1000,2,FALSE))</f>
        <v/>
      </c>
      <c r="G127" s="103"/>
      <c r="H127" s="45"/>
      <c r="I127" s="98"/>
      <c r="J127" s="97"/>
      <c r="K127" s="119"/>
      <c r="L127" s="100"/>
      <c r="M127" s="99"/>
      <c r="N127" s="97"/>
      <c r="O127" s="97"/>
      <c r="P127" s="97"/>
      <c r="Q127" s="41"/>
      <c r="R127" s="41"/>
      <c r="S127" s="41"/>
      <c r="T127" s="100"/>
      <c r="U127" s="72"/>
      <c r="V127" s="47"/>
      <c r="W127" s="47"/>
      <c r="X127" s="47"/>
      <c r="Y127" s="47"/>
      <c r="Z127" s="47"/>
      <c r="AA127" s="47"/>
      <c r="AB127" s="47"/>
      <c r="AC127" s="73"/>
      <c r="AD127" s="101"/>
    </row>
    <row r="128" spans="1:30" ht="17.25">
      <c r="A128" s="39"/>
      <c r="B128" s="44"/>
      <c r="C128" s="102"/>
      <c r="D128" s="41"/>
      <c r="E128" s="51"/>
      <c r="F128" s="95" t="str">
        <f>IF(G128="","",VLOOKUP(G128,Tabelle1!B$41:C$1000,2,FALSE))</f>
        <v/>
      </c>
      <c r="G128" s="103"/>
      <c r="H128" s="45"/>
      <c r="I128" s="98"/>
      <c r="J128" s="97"/>
      <c r="K128" s="119"/>
      <c r="L128" s="100"/>
      <c r="M128" s="99"/>
      <c r="N128" s="97"/>
      <c r="O128" s="97"/>
      <c r="P128" s="97"/>
      <c r="Q128" s="41"/>
      <c r="R128" s="41"/>
      <c r="S128" s="41"/>
      <c r="T128" s="100"/>
      <c r="U128" s="72"/>
      <c r="V128" s="47"/>
      <c r="W128" s="47"/>
      <c r="X128" s="47"/>
      <c r="Y128" s="47"/>
      <c r="Z128" s="47"/>
      <c r="AA128" s="47"/>
      <c r="AB128" s="47"/>
      <c r="AC128" s="73"/>
      <c r="AD128" s="101"/>
    </row>
    <row r="129" spans="1:30" ht="17.25">
      <c r="A129" s="39"/>
      <c r="B129" s="44"/>
      <c r="C129" s="102"/>
      <c r="D129" s="41"/>
      <c r="E129" s="51"/>
      <c r="F129" s="95" t="str">
        <f>IF(G129="","",VLOOKUP(G129,Tabelle1!B$41:C$1000,2,FALSE))</f>
        <v/>
      </c>
      <c r="G129" s="103"/>
      <c r="H129" s="45"/>
      <c r="I129" s="98"/>
      <c r="J129" s="97"/>
      <c r="K129" s="119"/>
      <c r="L129" s="100"/>
      <c r="M129" s="99"/>
      <c r="N129" s="97"/>
      <c r="O129" s="97"/>
      <c r="P129" s="97"/>
      <c r="Q129" s="41"/>
      <c r="R129" s="41"/>
      <c r="S129" s="41"/>
      <c r="T129" s="100"/>
      <c r="U129" s="72"/>
      <c r="V129" s="47"/>
      <c r="W129" s="47"/>
      <c r="X129" s="47"/>
      <c r="Y129" s="47"/>
      <c r="Z129" s="47"/>
      <c r="AA129" s="47"/>
      <c r="AB129" s="47"/>
      <c r="AC129" s="73"/>
      <c r="AD129" s="101"/>
    </row>
    <row r="130" spans="1:30" ht="17.25">
      <c r="A130" s="39"/>
      <c r="B130" s="44"/>
      <c r="C130" s="102"/>
      <c r="D130" s="41"/>
      <c r="E130" s="51"/>
      <c r="F130" s="95" t="str">
        <f>IF(G130="","",VLOOKUP(G130,Tabelle1!B$41:C$1000,2,FALSE))</f>
        <v/>
      </c>
      <c r="G130" s="103"/>
      <c r="H130" s="45"/>
      <c r="I130" s="98"/>
      <c r="J130" s="97"/>
      <c r="K130" s="119"/>
      <c r="L130" s="100"/>
      <c r="M130" s="99"/>
      <c r="N130" s="97"/>
      <c r="O130" s="97"/>
      <c r="P130" s="97"/>
      <c r="Q130" s="41"/>
      <c r="R130" s="41"/>
      <c r="S130" s="41"/>
      <c r="T130" s="100"/>
      <c r="U130" s="72"/>
      <c r="V130" s="47"/>
      <c r="W130" s="47"/>
      <c r="X130" s="47"/>
      <c r="Y130" s="47"/>
      <c r="Z130" s="47"/>
      <c r="AA130" s="47"/>
      <c r="AB130" s="47"/>
      <c r="AC130" s="73"/>
      <c r="AD130" s="101"/>
    </row>
    <row r="131" spans="1:30" ht="17.25">
      <c r="A131" s="39"/>
      <c r="B131" s="44"/>
      <c r="C131" s="102"/>
      <c r="D131" s="41"/>
      <c r="E131" s="51"/>
      <c r="F131" s="95" t="str">
        <f>IF(G131="","",VLOOKUP(G131,Tabelle1!B$41:C$1000,2,FALSE))</f>
        <v/>
      </c>
      <c r="G131" s="103"/>
      <c r="H131" s="45"/>
      <c r="I131" s="98"/>
      <c r="J131" s="97"/>
      <c r="K131" s="119"/>
      <c r="L131" s="100"/>
      <c r="M131" s="99"/>
      <c r="N131" s="97"/>
      <c r="O131" s="97"/>
      <c r="P131" s="97"/>
      <c r="Q131" s="41"/>
      <c r="R131" s="41"/>
      <c r="S131" s="41"/>
      <c r="T131" s="100"/>
      <c r="U131" s="72"/>
      <c r="V131" s="47"/>
      <c r="W131" s="47"/>
      <c r="X131" s="47"/>
      <c r="Y131" s="47"/>
      <c r="Z131" s="47"/>
      <c r="AA131" s="47"/>
      <c r="AB131" s="47"/>
      <c r="AC131" s="73"/>
      <c r="AD131" s="101"/>
    </row>
    <row r="132" spans="1:30" ht="17.25">
      <c r="A132" s="39"/>
      <c r="B132" s="44"/>
      <c r="C132" s="102"/>
      <c r="D132" s="41"/>
      <c r="E132" s="51"/>
      <c r="F132" s="95" t="str">
        <f>IF(G132="","",VLOOKUP(G132,Tabelle1!B$41:C$1000,2,FALSE))</f>
        <v/>
      </c>
      <c r="G132" s="103"/>
      <c r="H132" s="45"/>
      <c r="I132" s="98"/>
      <c r="J132" s="97"/>
      <c r="K132" s="119"/>
      <c r="L132" s="100"/>
      <c r="M132" s="99"/>
      <c r="N132" s="97"/>
      <c r="O132" s="97"/>
      <c r="P132" s="97"/>
      <c r="Q132" s="41"/>
      <c r="R132" s="41"/>
      <c r="S132" s="41"/>
      <c r="T132" s="100"/>
      <c r="U132" s="72"/>
      <c r="V132" s="47"/>
      <c r="W132" s="47"/>
      <c r="X132" s="47"/>
      <c r="Y132" s="47"/>
      <c r="Z132" s="47"/>
      <c r="AA132" s="47"/>
      <c r="AB132" s="47"/>
      <c r="AC132" s="73"/>
      <c r="AD132" s="101"/>
    </row>
    <row r="133" spans="1:30" ht="17.25">
      <c r="A133" s="39"/>
      <c r="B133" s="44"/>
      <c r="C133" s="102"/>
      <c r="D133" s="41"/>
      <c r="E133" s="51"/>
      <c r="F133" s="95" t="str">
        <f>IF(G133="","",VLOOKUP(G133,Tabelle1!B$41:C$1000,2,FALSE))</f>
        <v/>
      </c>
      <c r="G133" s="103"/>
      <c r="H133" s="45"/>
      <c r="I133" s="98"/>
      <c r="J133" s="97"/>
      <c r="K133" s="119"/>
      <c r="L133" s="100"/>
      <c r="M133" s="99"/>
      <c r="N133" s="97"/>
      <c r="O133" s="97"/>
      <c r="P133" s="97"/>
      <c r="Q133" s="41"/>
      <c r="R133" s="41"/>
      <c r="S133" s="41"/>
      <c r="T133" s="100"/>
      <c r="U133" s="72"/>
      <c r="V133" s="47"/>
      <c r="W133" s="47"/>
      <c r="X133" s="47"/>
      <c r="Y133" s="47"/>
      <c r="Z133" s="47"/>
      <c r="AA133" s="47"/>
      <c r="AB133" s="47"/>
      <c r="AC133" s="73"/>
      <c r="AD133" s="101"/>
    </row>
    <row r="134" spans="1:30" ht="17.25">
      <c r="A134" s="39"/>
      <c r="B134" s="44"/>
      <c r="C134" s="102"/>
      <c r="D134" s="41"/>
      <c r="E134" s="51"/>
      <c r="F134" s="95" t="str">
        <f>IF(G134="","",VLOOKUP(G134,Tabelle1!B$41:C$1000,2,FALSE))</f>
        <v/>
      </c>
      <c r="G134" s="103"/>
      <c r="H134" s="45"/>
      <c r="I134" s="98"/>
      <c r="J134" s="97"/>
      <c r="K134" s="119"/>
      <c r="L134" s="100"/>
      <c r="M134" s="99"/>
      <c r="N134" s="97"/>
      <c r="O134" s="97"/>
      <c r="P134" s="97"/>
      <c r="Q134" s="41"/>
      <c r="R134" s="41"/>
      <c r="S134" s="41"/>
      <c r="T134" s="100"/>
      <c r="U134" s="72"/>
      <c r="V134" s="47"/>
      <c r="W134" s="47"/>
      <c r="X134" s="47"/>
      <c r="Y134" s="47"/>
      <c r="Z134" s="47"/>
      <c r="AA134" s="47"/>
      <c r="AB134" s="47"/>
      <c r="AC134" s="73"/>
      <c r="AD134" s="101"/>
    </row>
    <row r="135" spans="1:30" ht="17.25">
      <c r="A135" s="39"/>
      <c r="B135" s="44"/>
      <c r="C135" s="102"/>
      <c r="D135" s="41"/>
      <c r="E135" s="51"/>
      <c r="F135" s="95" t="str">
        <f>IF(G135="","",VLOOKUP(G135,Tabelle1!B$41:C$1000,2,FALSE))</f>
        <v/>
      </c>
      <c r="G135" s="103"/>
      <c r="H135" s="45"/>
      <c r="I135" s="98"/>
      <c r="J135" s="97"/>
      <c r="K135" s="119"/>
      <c r="L135" s="100"/>
      <c r="M135" s="99"/>
      <c r="N135" s="97"/>
      <c r="O135" s="97"/>
      <c r="P135" s="97"/>
      <c r="Q135" s="41"/>
      <c r="R135" s="41"/>
      <c r="S135" s="41"/>
      <c r="T135" s="100"/>
      <c r="U135" s="72"/>
      <c r="V135" s="47"/>
      <c r="W135" s="47"/>
      <c r="X135" s="47"/>
      <c r="Y135" s="47"/>
      <c r="Z135" s="47"/>
      <c r="AA135" s="47"/>
      <c r="AB135" s="47"/>
      <c r="AC135" s="73"/>
      <c r="AD135" s="101"/>
    </row>
    <row r="136" spans="1:30" ht="17.25">
      <c r="A136" s="39"/>
      <c r="B136" s="44"/>
      <c r="C136" s="102"/>
      <c r="D136" s="41"/>
      <c r="E136" s="51"/>
      <c r="F136" s="95" t="str">
        <f>IF(G136="","",VLOOKUP(G136,Tabelle1!B$41:C$1000,2,FALSE))</f>
        <v/>
      </c>
      <c r="G136" s="103"/>
      <c r="H136" s="45"/>
      <c r="I136" s="98"/>
      <c r="J136" s="97"/>
      <c r="K136" s="119"/>
      <c r="L136" s="100"/>
      <c r="M136" s="99"/>
      <c r="N136" s="97"/>
      <c r="O136" s="97"/>
      <c r="P136" s="97"/>
      <c r="Q136" s="41"/>
      <c r="R136" s="41"/>
      <c r="S136" s="41"/>
      <c r="T136" s="100"/>
      <c r="U136" s="72"/>
      <c r="V136" s="47"/>
      <c r="W136" s="47"/>
      <c r="X136" s="47"/>
      <c r="Y136" s="47"/>
      <c r="Z136" s="47"/>
      <c r="AA136" s="47"/>
      <c r="AB136" s="47"/>
      <c r="AC136" s="73"/>
      <c r="AD136" s="101"/>
    </row>
    <row r="137" spans="1:30" ht="17.25">
      <c r="A137" s="39"/>
      <c r="B137" s="44"/>
      <c r="C137" s="102"/>
      <c r="D137" s="41"/>
      <c r="E137" s="51"/>
      <c r="F137" s="95" t="str">
        <f>IF(G137="","",VLOOKUP(G137,Tabelle1!B$41:C$1000,2,FALSE))</f>
        <v/>
      </c>
      <c r="G137" s="103"/>
      <c r="H137" s="45"/>
      <c r="I137" s="98"/>
      <c r="J137" s="97"/>
      <c r="K137" s="119"/>
      <c r="L137" s="100"/>
      <c r="M137" s="99"/>
      <c r="N137" s="97"/>
      <c r="O137" s="97"/>
      <c r="P137" s="97"/>
      <c r="Q137" s="41"/>
      <c r="R137" s="41"/>
      <c r="S137" s="41"/>
      <c r="T137" s="100"/>
      <c r="U137" s="72"/>
      <c r="V137" s="47"/>
      <c r="W137" s="47"/>
      <c r="X137" s="47"/>
      <c r="Y137" s="47"/>
      <c r="Z137" s="47"/>
      <c r="AA137" s="47"/>
      <c r="AB137" s="47"/>
      <c r="AC137" s="73"/>
      <c r="AD137" s="101"/>
    </row>
    <row r="138" spans="1:30" ht="17.25">
      <c r="A138" s="39"/>
      <c r="B138" s="44"/>
      <c r="C138" s="102"/>
      <c r="D138" s="41"/>
      <c r="E138" s="51"/>
      <c r="F138" s="95" t="str">
        <f>IF(G138="","",VLOOKUP(G138,Tabelle1!B$41:C$1000,2,FALSE))</f>
        <v/>
      </c>
      <c r="G138" s="103"/>
      <c r="H138" s="45"/>
      <c r="I138" s="98"/>
      <c r="J138" s="97"/>
      <c r="K138" s="119"/>
      <c r="L138" s="100"/>
      <c r="M138" s="99"/>
      <c r="N138" s="97"/>
      <c r="O138" s="97"/>
      <c r="P138" s="97"/>
      <c r="Q138" s="41"/>
      <c r="R138" s="41"/>
      <c r="S138" s="41"/>
      <c r="T138" s="100"/>
      <c r="U138" s="72"/>
      <c r="V138" s="47"/>
      <c r="W138" s="47"/>
      <c r="X138" s="47"/>
      <c r="Y138" s="47"/>
      <c r="Z138" s="47"/>
      <c r="AA138" s="47"/>
      <c r="AB138" s="47"/>
      <c r="AC138" s="73"/>
      <c r="AD138" s="101"/>
    </row>
    <row r="139" spans="1:30" ht="17.25">
      <c r="A139" s="39"/>
      <c r="B139" s="44"/>
      <c r="C139" s="102"/>
      <c r="D139" s="41"/>
      <c r="E139" s="51"/>
      <c r="F139" s="95" t="str">
        <f>IF(G139="","",VLOOKUP(G139,Tabelle1!B$41:C$1000,2,FALSE))</f>
        <v/>
      </c>
      <c r="G139" s="103"/>
      <c r="H139" s="45"/>
      <c r="I139" s="98"/>
      <c r="J139" s="97"/>
      <c r="K139" s="119"/>
      <c r="L139" s="100"/>
      <c r="M139" s="99"/>
      <c r="N139" s="97"/>
      <c r="O139" s="97"/>
      <c r="P139" s="97"/>
      <c r="Q139" s="41"/>
      <c r="R139" s="41"/>
      <c r="S139" s="41"/>
      <c r="T139" s="100"/>
      <c r="U139" s="72"/>
      <c r="V139" s="47"/>
      <c r="W139" s="47"/>
      <c r="X139" s="47"/>
      <c r="Y139" s="47"/>
      <c r="Z139" s="47"/>
      <c r="AA139" s="47"/>
      <c r="AB139" s="47"/>
      <c r="AC139" s="73"/>
      <c r="AD139" s="101"/>
    </row>
    <row r="140" spans="1:30" ht="17.25">
      <c r="A140" s="39"/>
      <c r="B140" s="44"/>
      <c r="C140" s="102"/>
      <c r="D140" s="41"/>
      <c r="E140" s="51"/>
      <c r="F140" s="95" t="str">
        <f>IF(G140="","",VLOOKUP(G140,Tabelle1!B$41:C$1000,2,FALSE))</f>
        <v/>
      </c>
      <c r="G140" s="103"/>
      <c r="H140" s="45"/>
      <c r="I140" s="98"/>
      <c r="J140" s="97"/>
      <c r="K140" s="119"/>
      <c r="L140" s="100"/>
      <c r="M140" s="99"/>
      <c r="N140" s="97"/>
      <c r="O140" s="97"/>
      <c r="P140" s="97"/>
      <c r="Q140" s="41"/>
      <c r="R140" s="41"/>
      <c r="S140" s="41"/>
      <c r="T140" s="100"/>
      <c r="U140" s="72"/>
      <c r="V140" s="47"/>
      <c r="W140" s="47"/>
      <c r="X140" s="47"/>
      <c r="Y140" s="47"/>
      <c r="Z140" s="47"/>
      <c r="AA140" s="47"/>
      <c r="AB140" s="47"/>
      <c r="AC140" s="73"/>
      <c r="AD140" s="101"/>
    </row>
    <row r="141" spans="1:30" ht="17.25">
      <c r="A141" s="39"/>
      <c r="B141" s="44"/>
      <c r="C141" s="102"/>
      <c r="D141" s="41"/>
      <c r="E141" s="51"/>
      <c r="F141" s="95" t="str">
        <f>IF(G141="","",VLOOKUP(G141,Tabelle1!B$41:C$1000,2,FALSE))</f>
        <v/>
      </c>
      <c r="G141" s="103"/>
      <c r="H141" s="45"/>
      <c r="I141" s="98"/>
      <c r="J141" s="97"/>
      <c r="K141" s="119"/>
      <c r="L141" s="100"/>
      <c r="M141" s="99"/>
      <c r="N141" s="97"/>
      <c r="O141" s="97"/>
      <c r="P141" s="97"/>
      <c r="Q141" s="41"/>
      <c r="R141" s="41"/>
      <c r="S141" s="41"/>
      <c r="T141" s="100"/>
      <c r="U141" s="72"/>
      <c r="V141" s="47"/>
      <c r="W141" s="47"/>
      <c r="X141" s="47"/>
      <c r="Y141" s="47"/>
      <c r="Z141" s="47"/>
      <c r="AA141" s="47"/>
      <c r="AB141" s="47"/>
      <c r="AC141" s="73"/>
      <c r="AD141" s="101"/>
    </row>
    <row r="142" spans="1:30" ht="17.25">
      <c r="A142" s="39"/>
      <c r="B142" s="44"/>
      <c r="C142" s="102"/>
      <c r="D142" s="41"/>
      <c r="E142" s="51"/>
      <c r="F142" s="95" t="str">
        <f>IF(G142="","",VLOOKUP(G142,Tabelle1!B$41:C$1000,2,FALSE))</f>
        <v/>
      </c>
      <c r="G142" s="103"/>
      <c r="H142" s="45"/>
      <c r="I142" s="98"/>
      <c r="J142" s="97"/>
      <c r="K142" s="119"/>
      <c r="L142" s="100"/>
      <c r="M142" s="99"/>
      <c r="N142" s="97"/>
      <c r="O142" s="97"/>
      <c r="P142" s="97"/>
      <c r="Q142" s="41"/>
      <c r="R142" s="41"/>
      <c r="S142" s="41"/>
      <c r="T142" s="100"/>
      <c r="U142" s="72"/>
      <c r="V142" s="47"/>
      <c r="W142" s="47"/>
      <c r="X142" s="47"/>
      <c r="Y142" s="47"/>
      <c r="Z142" s="47"/>
      <c r="AA142" s="47"/>
      <c r="AB142" s="47"/>
      <c r="AC142" s="73"/>
      <c r="AD142" s="101"/>
    </row>
    <row r="143" spans="1:30" ht="17.25">
      <c r="A143" s="39"/>
      <c r="B143" s="44"/>
      <c r="C143" s="102"/>
      <c r="D143" s="41"/>
      <c r="E143" s="51"/>
      <c r="F143" s="95" t="str">
        <f>IF(G143="","",VLOOKUP(G143,Tabelle1!B$41:C$1000,2,FALSE))</f>
        <v/>
      </c>
      <c r="G143" s="103"/>
      <c r="H143" s="45"/>
      <c r="I143" s="98"/>
      <c r="J143" s="97"/>
      <c r="K143" s="119"/>
      <c r="L143" s="100"/>
      <c r="M143" s="99"/>
      <c r="N143" s="97"/>
      <c r="O143" s="97"/>
      <c r="P143" s="97"/>
      <c r="Q143" s="41"/>
      <c r="R143" s="41"/>
      <c r="S143" s="41"/>
      <c r="T143" s="100"/>
      <c r="U143" s="72"/>
      <c r="V143" s="47"/>
      <c r="W143" s="47"/>
      <c r="X143" s="47"/>
      <c r="Y143" s="47"/>
      <c r="Z143" s="47"/>
      <c r="AA143" s="47"/>
      <c r="AB143" s="47"/>
      <c r="AC143" s="73"/>
      <c r="AD143" s="101"/>
    </row>
    <row r="144" spans="1:30" ht="18" thickBot="1">
      <c r="A144" s="216"/>
      <c r="B144" s="217"/>
      <c r="C144" s="180"/>
      <c r="D144" s="60"/>
      <c r="E144" s="224"/>
      <c r="F144" s="218" t="str">
        <f>IF(G144="","",VLOOKUP(G144,Tabelle1!B$41:C$1000,2,FALSE))</f>
        <v/>
      </c>
      <c r="G144" s="104"/>
      <c r="H144" s="219"/>
      <c r="I144" s="220"/>
      <c r="J144" s="198"/>
      <c r="K144" s="221"/>
      <c r="L144" s="223"/>
      <c r="M144" s="222"/>
      <c r="N144" s="198"/>
      <c r="O144" s="198"/>
      <c r="P144" s="198"/>
      <c r="Q144" s="60"/>
      <c r="R144" s="60"/>
      <c r="S144" s="60"/>
      <c r="T144" s="223"/>
      <c r="U144" s="74"/>
      <c r="V144" s="59"/>
      <c r="W144" s="59"/>
      <c r="X144" s="59"/>
      <c r="Y144" s="59"/>
      <c r="Z144" s="59"/>
      <c r="AA144" s="59"/>
      <c r="AB144" s="59"/>
      <c r="AC144" s="75"/>
      <c r="AD144" s="101"/>
    </row>
    <row r="145" spans="9:14" s="82" customFormat="1">
      <c r="I145" s="84"/>
      <c r="J145" s="84"/>
      <c r="K145" s="61"/>
      <c r="M145" s="84"/>
      <c r="N145" s="84"/>
    </row>
    <row r="146" spans="9:14" s="82" customFormat="1">
      <c r="K146" s="61"/>
    </row>
    <row r="147" spans="9:14" s="82" customFormat="1">
      <c r="I147" s="84"/>
      <c r="J147" s="84"/>
      <c r="K147" s="61"/>
      <c r="M147" s="84"/>
      <c r="N147" s="84"/>
    </row>
    <row r="148" spans="9:14" s="82" customFormat="1">
      <c r="K148" s="61"/>
    </row>
    <row r="149" spans="9:14" s="82" customFormat="1">
      <c r="K149" s="61"/>
    </row>
    <row r="150" spans="9:14" s="82" customFormat="1">
      <c r="K150" s="61"/>
    </row>
    <row r="151" spans="9:14" s="82" customFormat="1">
      <c r="K151" s="61"/>
    </row>
    <row r="152" spans="9:14" s="82" customFormat="1">
      <c r="K152" s="61"/>
    </row>
    <row r="153" spans="9:14" s="82" customFormat="1">
      <c r="K153" s="61"/>
    </row>
    <row r="154" spans="9:14" s="82" customFormat="1">
      <c r="K154" s="61"/>
    </row>
    <row r="155" spans="9:14" s="82" customFormat="1">
      <c r="K155" s="61"/>
    </row>
    <row r="156" spans="9:14" s="82" customFormat="1">
      <c r="K156" s="61"/>
    </row>
  </sheetData>
  <sheetProtection password="D70F" sheet="1" formatCells="0" formatColumns="0" formatRows="0" insertColumns="0" insertRows="0" insertHyperlinks="0" selectLockedCells="1" autoFilter="0" pivotTables="0"/>
  <mergeCells count="23">
    <mergeCell ref="G11:G12"/>
    <mergeCell ref="F11:F12"/>
    <mergeCell ref="B7:B8"/>
    <mergeCell ref="C7:C8"/>
    <mergeCell ref="A11:A12"/>
    <mergeCell ref="B11:B12"/>
    <mergeCell ref="C11:C12"/>
    <mergeCell ref="U11:AC11"/>
    <mergeCell ref="R11:R12"/>
    <mergeCell ref="S11:S12"/>
    <mergeCell ref="T11:T12"/>
    <mergeCell ref="D11:D12"/>
    <mergeCell ref="E11:E12"/>
    <mergeCell ref="L11:L12"/>
    <mergeCell ref="H11:H12"/>
    <mergeCell ref="I11:I12"/>
    <mergeCell ref="J11:J12"/>
    <mergeCell ref="K11:K12"/>
    <mergeCell ref="M11:M12"/>
    <mergeCell ref="N11:N12"/>
    <mergeCell ref="O11:O12"/>
    <mergeCell ref="P11:P12"/>
    <mergeCell ref="Q11:Q12"/>
  </mergeCells>
  <dataValidations xWindow="653" yWindow="544" count="4">
    <dataValidation type="list" allowBlank="1" showInputMessage="1" showErrorMessage="1" errorTitle="Productos" error="Por favor seleccionar una opción de la lista" promptTitle="Productos" prompt="Por favor seleccionar una opción de la lista" sqref="G13:G144" xr:uid="{00000000-0002-0000-0300-000000000000}">
      <formula1>Producto_GG</formula1>
    </dataValidation>
    <dataValidation type="list" allowBlank="1" showInputMessage="1" showErrorMessage="1" errorTitle="Cosecha" error="Por favor seleccionar una opción de la lista" promptTitle="Cosecha" prompt="Por favor seleccionar una opción de la lista" sqref="K13:K144" xr:uid="{00000000-0002-0000-0300-000001000000}">
      <formula1>Rotación</formula1>
    </dataValidation>
    <dataValidation type="list" allowBlank="1" showInputMessage="1" showErrorMessage="1" errorTitle="Propiedad paralela" error="Por favor seleccionar una opción de la lista" promptTitle="Propiedad paralela" prompt="Por favor seleccionar una opción de la lista" sqref="L13:L144" xr:uid="{00000000-0002-0000-0300-000002000000}">
      <formula1>PO_</formula1>
    </dataValidation>
    <dataValidation type="list" allowBlank="1" showInputMessage="1" showErrorMessage="1" errorTitle="Estado GLOBALG.A.P." error="Por favor seleccionar una opción de la lista" promptTitle="Estado GLOBALG.A.P." prompt="Por favor seleccionar una opción de la lista" sqref="T13:T144" xr:uid="{00000000-0002-0000-0300-000003000000}">
      <formula1>EStado</formula1>
    </dataValidation>
  </dataValidations>
  <pageMargins left="0.70866141732283472" right="0.6692913385826772" top="1.6535433070866143" bottom="0.55118110236220474" header="0.31496062992125984" footer="0.31496062992125984"/>
  <pageSetup paperSize="9" firstPageNumber="0" orientation="landscape" horizontalDpi="300" verticalDpi="300" r:id="rId1"/>
  <headerFooter>
    <oddHeader>&amp;L&amp;G&amp;C&amp;"Century Gothic,Fett"&amp;17Formulario de solicitud y de registro 
para certificación GLOBALG.A.P.
GRASP / TESCO NURTURE / FSMA / R4T / CoC / GROW&amp;18
&amp;"Century Gothic,Fett Kursiv"&amp;14&amp;K008000Pinche y complete todos los campos en verde y naranja!&amp;R&amp;G</oddHeader>
    <oddFooter>&amp;L&amp;"Century Gothic,Fett"&amp;8 3-1-7_ES Formulario de Registro GLOBALG.A.P. 2023-08-14&amp;C&amp;"Century Gothic,Fett"&amp;8&amp;F&amp;R&amp;"Century Gothic,Fett"&amp;8&amp;P</oddFooter>
  </headerFooter>
  <legacyDrawingHF r:id="rId2"/>
  <extLst>
    <ext xmlns:x14="http://schemas.microsoft.com/office/spreadsheetml/2009/9/main" uri="{CCE6A557-97BC-4b89-ADB6-D9C93CAAB3DF}">
      <x14:dataValidations xmlns:xm="http://schemas.microsoft.com/office/excel/2006/main" xWindow="653" yWindow="544" count="3">
        <x14:dataValidation type="list" allowBlank="1" showInputMessage="1" showErrorMessage="1" errorTitle="Produccción paralela" error="Por favor seleccionar una opción de la lista" promptTitle="Producción paralela" prompt="Por favor seleccionar una opción de la lista" xr:uid="{00000000-0002-0000-0300-000004000000}">
          <x14:formula1>
            <xm:f>Tabelle1!$A$23:$A$25</xm:f>
          </x14:formula1>
          <xm:sqref>M13:M144</xm:sqref>
        </x14:dataValidation>
        <x14:dataValidation type="list" allowBlank="1" showInputMessage="1" showErrorMessage="1" errorTitle="Covered crops" error="select" promptTitle="Cultivo en: " prompt="Por favor seleccionar una opción de la lista" xr:uid="{00000000-0002-0000-0300-000005000000}">
          <x14:formula1>
            <xm:f>Tabelle1!$M$1:$M$2</xm:f>
          </x14:formula1>
          <xm:sqref>J13:J144</xm:sqref>
        </x14:dataValidation>
        <x14:dataValidation type="list" allowBlank="1" showInputMessage="1" showErrorMessage="1" errorTitle="Cosecha incluida" error="Por favor seleccionar una opción de la lista" promptTitle="Cosecha incluida" prompt="Por favor seleccionar una opción de la lista" xr:uid="{00000000-0002-0000-0300-000006000000}">
          <x14:formula1>
            <xm:f>Tabelle1!$E$29:$E$30</xm:f>
          </x14:formula1>
          <xm:sqref>N13:P144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M5859"/>
  <sheetViews>
    <sheetView zoomScaleNormal="100" zoomScalePageLayoutView="90" workbookViewId="0">
      <selection activeCell="B13" sqref="B13"/>
    </sheetView>
  </sheetViews>
  <sheetFormatPr defaultColWidth="0" defaultRowHeight="13.5"/>
  <cols>
    <col min="1" max="1" width="7" style="85" customWidth="1"/>
    <col min="2" max="2" width="24.5" style="85" customWidth="1"/>
    <col min="3" max="3" width="19.5" style="85" customWidth="1"/>
    <col min="4" max="4" width="18.625" style="85" customWidth="1"/>
    <col min="5" max="5" width="20.125" style="85" customWidth="1"/>
    <col min="6" max="6" width="7.625" style="85" customWidth="1"/>
    <col min="7" max="7" width="7.375" style="82" customWidth="1"/>
    <col min="8" max="8" width="18.625" style="105" customWidth="1"/>
    <col min="9" max="9" width="9.875" style="61" customWidth="1"/>
    <col min="10" max="10" width="11.125" style="85" customWidth="1"/>
    <col min="11" max="11" width="12.5" style="85" customWidth="1"/>
    <col min="12" max="16384" width="0" style="85" hidden="1"/>
  </cols>
  <sheetData>
    <row r="1" spans="1:13">
      <c r="A1" s="82"/>
      <c r="B1" s="83"/>
      <c r="C1" s="83"/>
      <c r="D1" s="83"/>
      <c r="E1" s="83"/>
      <c r="F1" s="82"/>
      <c r="H1" s="84"/>
      <c r="I1" s="31"/>
      <c r="J1" s="82"/>
      <c r="K1" s="82"/>
    </row>
    <row r="2" spans="1:13" ht="15.75">
      <c r="A2" s="190" t="s">
        <v>2025</v>
      </c>
      <c r="B2" s="191"/>
      <c r="C2" s="189"/>
      <c r="D2" s="189"/>
      <c r="E2" s="189"/>
      <c r="F2" s="189"/>
      <c r="G2" s="189"/>
      <c r="H2" s="192"/>
      <c r="I2" s="37"/>
      <c r="J2" s="87"/>
      <c r="K2" s="87"/>
    </row>
    <row r="3" spans="1:13" ht="15.75">
      <c r="A3" s="86"/>
      <c r="B3" s="86"/>
      <c r="C3" s="87"/>
      <c r="D3" s="87"/>
      <c r="E3" s="87"/>
      <c r="F3" s="87"/>
      <c r="G3" s="87"/>
      <c r="H3" s="88"/>
      <c r="I3" s="31"/>
      <c r="J3" s="87"/>
      <c r="K3" s="87"/>
    </row>
    <row r="4" spans="1:13">
      <c r="A4" s="89" t="s">
        <v>2026</v>
      </c>
      <c r="B4" s="87"/>
      <c r="C4" s="87"/>
      <c r="D4" s="87"/>
      <c r="E4" s="87"/>
      <c r="F4" s="87"/>
      <c r="G4" s="87"/>
      <c r="H4" s="88"/>
      <c r="I4" s="37"/>
      <c r="J4" s="87"/>
      <c r="K4" s="87"/>
    </row>
    <row r="5" spans="1:13">
      <c r="A5" s="89" t="s">
        <v>368</v>
      </c>
      <c r="B5" s="87"/>
      <c r="C5" s="87"/>
      <c r="D5" s="87"/>
      <c r="E5" s="87"/>
      <c r="F5" s="87"/>
      <c r="G5" s="87"/>
      <c r="H5" s="88"/>
      <c r="I5" s="37"/>
      <c r="J5" s="87"/>
      <c r="K5" s="87"/>
    </row>
    <row r="6" spans="1:13" ht="14.25" thickBot="1">
      <c r="A6" s="89"/>
      <c r="B6" s="87"/>
      <c r="C6" s="87"/>
      <c r="D6" s="87"/>
      <c r="E6" s="87"/>
      <c r="F6" s="91"/>
      <c r="G6" s="90"/>
      <c r="H6" s="91"/>
      <c r="I6" s="31"/>
      <c r="J6" s="91"/>
      <c r="K6" s="91"/>
    </row>
    <row r="7" spans="1:13" s="109" customFormat="1" ht="12.75">
      <c r="A7" s="106"/>
      <c r="B7" s="499" t="s">
        <v>59</v>
      </c>
      <c r="C7" s="515" t="s">
        <v>369</v>
      </c>
      <c r="D7" s="106"/>
      <c r="E7" s="106"/>
      <c r="F7" s="108"/>
      <c r="G7" s="107"/>
      <c r="H7" s="108"/>
      <c r="I7" s="63"/>
      <c r="J7" s="108"/>
      <c r="K7" s="108"/>
    </row>
    <row r="8" spans="1:13" s="109" customFormat="1" ht="12.75">
      <c r="A8" s="106"/>
      <c r="B8" s="514"/>
      <c r="C8" s="516"/>
      <c r="D8" s="106"/>
      <c r="E8" s="106"/>
      <c r="F8" s="108"/>
      <c r="G8" s="107"/>
      <c r="H8" s="108"/>
      <c r="I8" s="69"/>
      <c r="J8" s="108"/>
      <c r="K8" s="108"/>
    </row>
    <row r="9" spans="1:13" s="110" customFormat="1" ht="12.75">
      <c r="A9" s="108"/>
      <c r="B9" s="231">
        <f>Formulario!J8</f>
        <v>0</v>
      </c>
      <c r="C9" s="232">
        <f>Formulario!F8</f>
        <v>0</v>
      </c>
      <c r="D9" s="106"/>
      <c r="E9" s="106"/>
      <c r="F9" s="108"/>
      <c r="G9" s="107"/>
      <c r="H9" s="108"/>
      <c r="I9" s="69"/>
      <c r="J9" s="108"/>
      <c r="K9" s="108"/>
    </row>
    <row r="10" spans="1:13" s="109" customFormat="1" thickBot="1">
      <c r="A10" s="106"/>
      <c r="B10" s="106"/>
      <c r="C10" s="194"/>
      <c r="D10" s="106"/>
      <c r="E10" s="106"/>
      <c r="F10" s="106"/>
      <c r="G10" s="107"/>
      <c r="H10" s="111"/>
      <c r="I10" s="69"/>
      <c r="J10" s="106"/>
      <c r="K10" s="106"/>
    </row>
    <row r="11" spans="1:13" s="113" customFormat="1" ht="18.95" customHeight="1">
      <c r="A11" s="517" t="s">
        <v>370</v>
      </c>
      <c r="B11" s="519" t="s">
        <v>2048</v>
      </c>
      <c r="C11" s="521" t="s">
        <v>2059</v>
      </c>
      <c r="D11" s="504" t="s">
        <v>2021</v>
      </c>
      <c r="E11" s="504" t="s">
        <v>2006</v>
      </c>
      <c r="F11" s="504" t="s">
        <v>2022</v>
      </c>
      <c r="G11" s="508" t="s">
        <v>371</v>
      </c>
      <c r="H11" s="510" t="s">
        <v>372</v>
      </c>
      <c r="I11" s="512" t="s">
        <v>2058</v>
      </c>
      <c r="J11" s="504" t="s">
        <v>2023</v>
      </c>
      <c r="K11" s="506" t="s">
        <v>2024</v>
      </c>
    </row>
    <row r="12" spans="1:13" s="113" customFormat="1" ht="85.5" customHeight="1" thickBot="1">
      <c r="A12" s="518"/>
      <c r="B12" s="520"/>
      <c r="C12" s="522"/>
      <c r="D12" s="505"/>
      <c r="E12" s="505"/>
      <c r="F12" s="505"/>
      <c r="G12" s="509"/>
      <c r="H12" s="511"/>
      <c r="I12" s="513"/>
      <c r="J12" s="505"/>
      <c r="K12" s="507"/>
    </row>
    <row r="13" spans="1:13">
      <c r="A13" s="92"/>
      <c r="B13" s="93"/>
      <c r="C13" s="94"/>
      <c r="D13" s="52"/>
      <c r="E13" s="52"/>
      <c r="F13" s="197"/>
      <c r="G13" s="233" t="str">
        <f>IF(H13="","",VLOOKUP(H13,Tabelle1!B$41:C$1000,2,FALSE))</f>
        <v/>
      </c>
      <c r="H13" s="234"/>
      <c r="I13" s="197"/>
      <c r="J13" s="100"/>
      <c r="K13" s="100"/>
      <c r="L13" s="85" t="s">
        <v>63</v>
      </c>
      <c r="M13" s="85" t="s">
        <v>64</v>
      </c>
    </row>
    <row r="14" spans="1:13">
      <c r="A14" s="39"/>
      <c r="B14" s="93"/>
      <c r="C14" s="102"/>
      <c r="D14" s="178"/>
      <c r="E14" s="178"/>
      <c r="F14" s="97"/>
      <c r="G14" s="235" t="str">
        <f>IF(H14="","",VLOOKUP(H14,Tabelle1!B$41:C$1000,2,FALSE))</f>
        <v/>
      </c>
      <c r="H14" s="234"/>
      <c r="I14" s="97"/>
      <c r="J14" s="41"/>
      <c r="K14" s="41"/>
      <c r="L14" s="85" t="s">
        <v>66</v>
      </c>
      <c r="M14" s="85" t="s">
        <v>67</v>
      </c>
    </row>
    <row r="15" spans="1:13">
      <c r="A15" s="39"/>
      <c r="B15" s="93"/>
      <c r="C15" s="102"/>
      <c r="D15" s="178"/>
      <c r="E15" s="178"/>
      <c r="F15" s="97"/>
      <c r="G15" s="235" t="str">
        <f>IF(H15="","",VLOOKUP(H15,Tabelle1!B$41:C$1000,2,FALSE))</f>
        <v/>
      </c>
      <c r="H15" s="234"/>
      <c r="I15" s="97"/>
      <c r="J15" s="41"/>
      <c r="K15" s="41"/>
    </row>
    <row r="16" spans="1:13">
      <c r="A16" s="39"/>
      <c r="B16" s="93"/>
      <c r="C16" s="102"/>
      <c r="D16" s="178"/>
      <c r="E16" s="178"/>
      <c r="F16" s="97"/>
      <c r="G16" s="235" t="str">
        <f>IF(H16="","",VLOOKUP(H16,Tabelle1!B$41:C$1000,2,FALSE))</f>
        <v/>
      </c>
      <c r="H16" s="234"/>
      <c r="I16" s="97"/>
      <c r="J16" s="41"/>
      <c r="K16" s="41"/>
    </row>
    <row r="17" spans="1:11">
      <c r="A17" s="39"/>
      <c r="B17" s="93"/>
      <c r="C17" s="102"/>
      <c r="D17" s="178"/>
      <c r="E17" s="178"/>
      <c r="F17" s="97"/>
      <c r="G17" s="235" t="str">
        <f>IF(H17="","",VLOOKUP(H17,Tabelle1!B$41:C$1000,2,FALSE))</f>
        <v/>
      </c>
      <c r="H17" s="234"/>
      <c r="I17" s="97"/>
      <c r="J17" s="41"/>
      <c r="K17" s="41"/>
    </row>
    <row r="18" spans="1:11">
      <c r="A18" s="39"/>
      <c r="B18" s="93"/>
      <c r="C18" s="102"/>
      <c r="D18" s="178"/>
      <c r="E18" s="178"/>
      <c r="F18" s="97"/>
      <c r="G18" s="235" t="str">
        <f>IF(H18="","",VLOOKUP(H18,Tabelle1!B$41:C$1000,2,FALSE))</f>
        <v/>
      </c>
      <c r="H18" s="234"/>
      <c r="I18" s="97"/>
      <c r="J18" s="41"/>
      <c r="K18" s="41"/>
    </row>
    <row r="19" spans="1:11">
      <c r="A19" s="39"/>
      <c r="B19" s="93"/>
      <c r="C19" s="102"/>
      <c r="D19" s="178"/>
      <c r="E19" s="178"/>
      <c r="F19" s="97"/>
      <c r="G19" s="235" t="str">
        <f>IF(H19="","",VLOOKUP(H19,Tabelle1!B$41:C$1000,2,FALSE))</f>
        <v/>
      </c>
      <c r="H19" s="234"/>
      <c r="I19" s="97"/>
      <c r="J19" s="41"/>
      <c r="K19" s="41"/>
    </row>
    <row r="20" spans="1:11">
      <c r="A20" s="39"/>
      <c r="B20" s="93"/>
      <c r="C20" s="102"/>
      <c r="D20" s="178"/>
      <c r="E20" s="178"/>
      <c r="F20" s="97"/>
      <c r="G20" s="235" t="str">
        <f>IF(H20="","",VLOOKUP(H20,Tabelle1!B$41:C$1000,2,FALSE))</f>
        <v/>
      </c>
      <c r="H20" s="234"/>
      <c r="I20" s="97"/>
      <c r="J20" s="41"/>
      <c r="K20" s="41"/>
    </row>
    <row r="21" spans="1:11">
      <c r="A21" s="39"/>
      <c r="B21" s="93"/>
      <c r="C21" s="102"/>
      <c r="D21" s="178"/>
      <c r="E21" s="178"/>
      <c r="F21" s="97"/>
      <c r="G21" s="235" t="str">
        <f>IF(H21="","",VLOOKUP(H21,Tabelle1!B$41:C$1000,2,FALSE))</f>
        <v/>
      </c>
      <c r="H21" s="234"/>
      <c r="I21" s="97"/>
      <c r="J21" s="41"/>
      <c r="K21" s="41"/>
    </row>
    <row r="22" spans="1:11">
      <c r="A22" s="39"/>
      <c r="B22" s="93"/>
      <c r="C22" s="102"/>
      <c r="D22" s="178"/>
      <c r="E22" s="178"/>
      <c r="F22" s="97"/>
      <c r="G22" s="235" t="str">
        <f>IF(H22="","",VLOOKUP(H22,Tabelle1!B$41:C$1000,2,FALSE))</f>
        <v/>
      </c>
      <c r="H22" s="234"/>
      <c r="I22" s="97"/>
      <c r="J22" s="41"/>
      <c r="K22" s="41"/>
    </row>
    <row r="23" spans="1:11">
      <c r="A23" s="39"/>
      <c r="B23" s="93"/>
      <c r="C23" s="102"/>
      <c r="D23" s="178"/>
      <c r="E23" s="178"/>
      <c r="F23" s="97"/>
      <c r="G23" s="235" t="str">
        <f>IF(H23="","",VLOOKUP(H23,Tabelle1!B$41:C$1000,2,FALSE))</f>
        <v/>
      </c>
      <c r="H23" s="234"/>
      <c r="I23" s="97"/>
      <c r="J23" s="41"/>
      <c r="K23" s="41"/>
    </row>
    <row r="24" spans="1:11">
      <c r="A24" s="39"/>
      <c r="B24" s="93"/>
      <c r="C24" s="102"/>
      <c r="D24" s="178"/>
      <c r="E24" s="178"/>
      <c r="F24" s="97"/>
      <c r="G24" s="235" t="str">
        <f>IF(H24="","",VLOOKUP(H24,Tabelle1!B$41:C$1000,2,FALSE))</f>
        <v/>
      </c>
      <c r="H24" s="234"/>
      <c r="I24" s="97"/>
      <c r="J24" s="41"/>
      <c r="K24" s="41"/>
    </row>
    <row r="25" spans="1:11">
      <c r="A25" s="39"/>
      <c r="B25" s="93"/>
      <c r="C25" s="102"/>
      <c r="D25" s="178"/>
      <c r="E25" s="178"/>
      <c r="F25" s="97"/>
      <c r="G25" s="235" t="str">
        <f>IF(H25="","",VLOOKUP(H25,Tabelle1!B$41:C$1000,2,FALSE))</f>
        <v/>
      </c>
      <c r="H25" s="234"/>
      <c r="I25" s="97"/>
      <c r="J25" s="41"/>
      <c r="K25" s="41"/>
    </row>
    <row r="26" spans="1:11">
      <c r="A26" s="39"/>
      <c r="B26" s="93"/>
      <c r="C26" s="102"/>
      <c r="D26" s="178"/>
      <c r="E26" s="178"/>
      <c r="F26" s="97"/>
      <c r="G26" s="235" t="str">
        <f>IF(H26="","",VLOOKUP(H26,Tabelle1!B$41:C$1000,2,FALSE))</f>
        <v/>
      </c>
      <c r="H26" s="234"/>
      <c r="I26" s="97"/>
      <c r="J26" s="41"/>
      <c r="K26" s="41"/>
    </row>
    <row r="27" spans="1:11">
      <c r="A27" s="39"/>
      <c r="B27" s="93"/>
      <c r="C27" s="102"/>
      <c r="D27" s="178"/>
      <c r="E27" s="178"/>
      <c r="F27" s="97"/>
      <c r="G27" s="235" t="str">
        <f>IF(H27="","",VLOOKUP(H27,Tabelle1!B$41:C$1000,2,FALSE))</f>
        <v/>
      </c>
      <c r="H27" s="234"/>
      <c r="I27" s="97"/>
      <c r="J27" s="41"/>
      <c r="K27" s="41"/>
    </row>
    <row r="28" spans="1:11">
      <c r="A28" s="39"/>
      <c r="B28" s="93"/>
      <c r="C28" s="102"/>
      <c r="D28" s="178"/>
      <c r="E28" s="178"/>
      <c r="F28" s="97"/>
      <c r="G28" s="235" t="str">
        <f>IF(H28="","",VLOOKUP(H28,Tabelle1!B$41:C$1000,2,FALSE))</f>
        <v/>
      </c>
      <c r="H28" s="234"/>
      <c r="I28" s="97"/>
      <c r="J28" s="41"/>
      <c r="K28" s="41"/>
    </row>
    <row r="29" spans="1:11">
      <c r="A29" s="39"/>
      <c r="B29" s="93"/>
      <c r="C29" s="102"/>
      <c r="D29" s="178"/>
      <c r="E29" s="178"/>
      <c r="F29" s="97"/>
      <c r="G29" s="235" t="str">
        <f>IF(H29="","",VLOOKUP(H29,Tabelle1!B$41:C$1000,2,FALSE))</f>
        <v/>
      </c>
      <c r="H29" s="236"/>
      <c r="I29" s="237"/>
      <c r="J29" s="41"/>
      <c r="K29" s="41"/>
    </row>
    <row r="30" spans="1:11">
      <c r="A30" s="39"/>
      <c r="B30" s="93"/>
      <c r="C30" s="102"/>
      <c r="D30" s="178"/>
      <c r="E30" s="178"/>
      <c r="F30" s="97"/>
      <c r="G30" s="235" t="str">
        <f>IF(H30="","",VLOOKUP(H30,Tabelle1!B$41:C$1000,2,FALSE))</f>
        <v/>
      </c>
      <c r="H30" s="238"/>
      <c r="I30" s="55"/>
      <c r="J30" s="53"/>
      <c r="K30" s="41"/>
    </row>
    <row r="31" spans="1:11">
      <c r="A31" s="39"/>
      <c r="B31" s="93"/>
      <c r="C31" s="102"/>
      <c r="D31" s="178"/>
      <c r="E31" s="178"/>
      <c r="F31" s="97"/>
      <c r="G31" s="235" t="str">
        <f>IF(H31="","",VLOOKUP(H31,Tabelle1!B$41:C$1000,2,FALSE))</f>
        <v/>
      </c>
      <c r="H31" s="234"/>
      <c r="I31" s="97"/>
      <c r="J31" s="41"/>
      <c r="K31" s="41"/>
    </row>
    <row r="32" spans="1:11">
      <c r="A32" s="39"/>
      <c r="B32" s="93"/>
      <c r="C32" s="102"/>
      <c r="D32" s="178"/>
      <c r="E32" s="178"/>
      <c r="F32" s="97"/>
      <c r="G32" s="235" t="str">
        <f>IF(H32="","",VLOOKUP(H32,Tabelle1!B$41:C$1000,2,FALSE))</f>
        <v/>
      </c>
      <c r="H32" s="234"/>
      <c r="I32" s="97"/>
      <c r="J32" s="41"/>
      <c r="K32" s="41"/>
    </row>
    <row r="33" spans="1:11">
      <c r="A33" s="39"/>
      <c r="B33" s="93"/>
      <c r="C33" s="102"/>
      <c r="D33" s="178"/>
      <c r="E33" s="178"/>
      <c r="F33" s="97"/>
      <c r="G33" s="235" t="str">
        <f>IF(H33="","",VLOOKUP(H33,Tabelle1!B$41:C$1000,2,FALSE))</f>
        <v/>
      </c>
      <c r="H33" s="234"/>
      <c r="I33" s="97"/>
      <c r="J33" s="41"/>
      <c r="K33" s="41"/>
    </row>
    <row r="34" spans="1:11">
      <c r="A34" s="39"/>
      <c r="B34" s="93"/>
      <c r="C34" s="102"/>
      <c r="D34" s="178"/>
      <c r="E34" s="178"/>
      <c r="F34" s="97"/>
      <c r="G34" s="235" t="str">
        <f>IF(H34="","",VLOOKUP(H34,Tabelle1!B$41:C$1000,2,FALSE))</f>
        <v/>
      </c>
      <c r="H34" s="234"/>
      <c r="I34" s="97"/>
      <c r="J34" s="41"/>
      <c r="K34" s="41"/>
    </row>
    <row r="35" spans="1:11">
      <c r="A35" s="39"/>
      <c r="B35" s="93"/>
      <c r="C35" s="102"/>
      <c r="D35" s="178"/>
      <c r="E35" s="178"/>
      <c r="F35" s="97"/>
      <c r="G35" s="235" t="str">
        <f>IF(H35="","",VLOOKUP(H35,Tabelle1!B$41:C$1000,2,FALSE))</f>
        <v/>
      </c>
      <c r="H35" s="234"/>
      <c r="I35" s="97"/>
      <c r="J35" s="41"/>
      <c r="K35" s="41"/>
    </row>
    <row r="36" spans="1:11">
      <c r="A36" s="39"/>
      <c r="B36" s="93"/>
      <c r="C36" s="102"/>
      <c r="D36" s="178"/>
      <c r="E36" s="178"/>
      <c r="F36" s="97"/>
      <c r="G36" s="235" t="str">
        <f>IF(H36="","",VLOOKUP(H36,Tabelle1!B$41:C$1000,2,FALSE))</f>
        <v/>
      </c>
      <c r="H36" s="234"/>
      <c r="I36" s="97"/>
      <c r="J36" s="41"/>
      <c r="K36" s="41"/>
    </row>
    <row r="37" spans="1:11">
      <c r="A37" s="39"/>
      <c r="B37" s="93"/>
      <c r="C37" s="102"/>
      <c r="D37" s="178"/>
      <c r="E37" s="178"/>
      <c r="F37" s="97"/>
      <c r="G37" s="235" t="str">
        <f>IF(H37="","",VLOOKUP(H37,Tabelle1!B$41:C$1000,2,FALSE))</f>
        <v/>
      </c>
      <c r="H37" s="234"/>
      <c r="I37" s="97"/>
      <c r="J37" s="41"/>
      <c r="K37" s="41"/>
    </row>
    <row r="38" spans="1:11" ht="16.5" hidden="1" customHeight="1">
      <c r="A38" s="39"/>
      <c r="B38" s="93"/>
      <c r="C38" s="102"/>
      <c r="D38" s="178"/>
      <c r="E38" s="178"/>
      <c r="F38" s="97"/>
      <c r="G38" s="214" t="str">
        <f>IF(H38="","",VLOOKUP(H38,Tabelle1!B$41:C$1000,2,FALSE))</f>
        <v/>
      </c>
      <c r="H38" s="103"/>
      <c r="I38" s="182"/>
      <c r="J38" s="41"/>
      <c r="K38" s="41"/>
    </row>
    <row r="39" spans="1:11" ht="17.25" hidden="1">
      <c r="A39" s="39"/>
      <c r="B39" s="93"/>
      <c r="C39" s="102"/>
      <c r="D39" s="178"/>
      <c r="E39" s="178"/>
      <c r="F39" s="97"/>
      <c r="G39" s="214" t="str">
        <f>IF(H39="","",VLOOKUP(H39,Tabelle1!B$41:C$1000,2,FALSE))</f>
        <v/>
      </c>
      <c r="H39" s="103"/>
      <c r="I39" s="182"/>
      <c r="J39" s="41"/>
      <c r="K39" s="41"/>
    </row>
    <row r="40" spans="1:11" ht="17.25" hidden="1">
      <c r="A40" s="39"/>
      <c r="B40" s="93"/>
      <c r="C40" s="102"/>
      <c r="D40" s="178"/>
      <c r="E40" s="178"/>
      <c r="F40" s="97"/>
      <c r="G40" s="214" t="str">
        <f>IF(H40="","",VLOOKUP(H40,Tabelle1!B$41:C$1000,2,FALSE))</f>
        <v/>
      </c>
      <c r="H40" s="103"/>
      <c r="I40" s="182"/>
      <c r="J40" s="41"/>
      <c r="K40" s="41"/>
    </row>
    <row r="41" spans="1:11" ht="17.25" hidden="1">
      <c r="A41" s="39"/>
      <c r="B41" s="93"/>
      <c r="C41" s="102"/>
      <c r="D41" s="178"/>
      <c r="E41" s="178"/>
      <c r="F41" s="97"/>
      <c r="G41" s="214" t="str">
        <f>IF(H41="","",VLOOKUP(H41,Tabelle1!B$41:C$1000,2,FALSE))</f>
        <v/>
      </c>
      <c r="H41" s="103"/>
      <c r="I41" s="182"/>
      <c r="J41" s="41"/>
      <c r="K41" s="41"/>
    </row>
    <row r="42" spans="1:11" ht="17.25" hidden="1">
      <c r="A42" s="39"/>
      <c r="B42" s="93"/>
      <c r="C42" s="102"/>
      <c r="D42" s="178"/>
      <c r="E42" s="178"/>
      <c r="F42" s="97"/>
      <c r="G42" s="214" t="str">
        <f>IF(H42="","",VLOOKUP(H42,Tabelle1!B$41:C$1000,2,FALSE))</f>
        <v/>
      </c>
      <c r="H42" s="103"/>
      <c r="I42" s="182"/>
      <c r="J42" s="41"/>
      <c r="K42" s="41"/>
    </row>
    <row r="43" spans="1:11" ht="17.25" hidden="1">
      <c r="A43" s="39"/>
      <c r="B43" s="93"/>
      <c r="C43" s="102"/>
      <c r="D43" s="178"/>
      <c r="E43" s="178"/>
      <c r="F43" s="97"/>
      <c r="G43" s="214" t="str">
        <f>IF(H43="","",VLOOKUP(H43,Tabelle1!B$41:C$1000,2,FALSE))</f>
        <v/>
      </c>
      <c r="H43" s="103"/>
      <c r="I43" s="182"/>
      <c r="J43" s="41"/>
      <c r="K43" s="41"/>
    </row>
    <row r="44" spans="1:11" ht="17.25" hidden="1">
      <c r="A44" s="39"/>
      <c r="B44" s="93"/>
      <c r="C44" s="102"/>
      <c r="D44" s="178"/>
      <c r="E44" s="178"/>
      <c r="F44" s="97"/>
      <c r="G44" s="214" t="str">
        <f>IF(H44="","",VLOOKUP(H44,Tabelle1!B$41:C$1000,2,FALSE))</f>
        <v/>
      </c>
      <c r="H44" s="103"/>
      <c r="I44" s="182"/>
      <c r="J44" s="41"/>
      <c r="K44" s="41"/>
    </row>
    <row r="45" spans="1:11" ht="17.25" hidden="1">
      <c r="A45" s="39"/>
      <c r="B45" s="93"/>
      <c r="C45" s="102"/>
      <c r="D45" s="178"/>
      <c r="E45" s="178"/>
      <c r="F45" s="97"/>
      <c r="G45" s="214" t="str">
        <f>IF(H45="","",VLOOKUP(H45,Tabelle1!B$41:C$1000,2,FALSE))</f>
        <v/>
      </c>
      <c r="H45" s="103"/>
      <c r="I45" s="182"/>
      <c r="J45" s="41"/>
      <c r="K45" s="41"/>
    </row>
    <row r="46" spans="1:11" ht="17.25" hidden="1">
      <c r="A46" s="39"/>
      <c r="B46" s="93"/>
      <c r="C46" s="102"/>
      <c r="D46" s="178"/>
      <c r="E46" s="178"/>
      <c r="F46" s="97"/>
      <c r="G46" s="214" t="str">
        <f>IF(H46="","",VLOOKUP(H46,Tabelle1!B$41:C$1000,2,FALSE))</f>
        <v/>
      </c>
      <c r="H46" s="103"/>
      <c r="I46" s="182"/>
      <c r="J46" s="41"/>
      <c r="K46" s="41"/>
    </row>
    <row r="47" spans="1:11" ht="17.25" hidden="1">
      <c r="A47" s="39"/>
      <c r="B47" s="93"/>
      <c r="C47" s="102"/>
      <c r="D47" s="178"/>
      <c r="E47" s="178"/>
      <c r="F47" s="97"/>
      <c r="G47" s="214" t="str">
        <f>IF(H47="","",VLOOKUP(H47,Tabelle1!B$41:C$1000,2,FALSE))</f>
        <v/>
      </c>
      <c r="H47" s="103"/>
      <c r="I47" s="182"/>
      <c r="J47" s="41"/>
      <c r="K47" s="41"/>
    </row>
    <row r="48" spans="1:11" ht="17.25" hidden="1">
      <c r="A48" s="39"/>
      <c r="B48" s="93"/>
      <c r="C48" s="102"/>
      <c r="D48" s="178"/>
      <c r="E48" s="178"/>
      <c r="F48" s="97"/>
      <c r="G48" s="214" t="str">
        <f>IF(H48="","",VLOOKUP(H48,Tabelle1!B$41:C$1000,2,FALSE))</f>
        <v/>
      </c>
      <c r="H48" s="103"/>
      <c r="I48" s="182"/>
      <c r="J48" s="41"/>
      <c r="K48" s="41"/>
    </row>
    <row r="49" spans="1:11" ht="17.25" hidden="1">
      <c r="A49" s="39"/>
      <c r="B49" s="93"/>
      <c r="C49" s="102"/>
      <c r="D49" s="178"/>
      <c r="E49" s="178"/>
      <c r="F49" s="97"/>
      <c r="G49" s="214" t="str">
        <f>IF(H49="","",VLOOKUP(H49,Tabelle1!B$41:C$1000,2,FALSE))</f>
        <v/>
      </c>
      <c r="H49" s="103"/>
      <c r="I49" s="182"/>
      <c r="J49" s="41"/>
      <c r="K49" s="41"/>
    </row>
    <row r="50" spans="1:11" ht="17.25" hidden="1">
      <c r="A50" s="39"/>
      <c r="B50" s="93"/>
      <c r="C50" s="102"/>
      <c r="D50" s="178"/>
      <c r="E50" s="178"/>
      <c r="F50" s="97"/>
      <c r="G50" s="214" t="str">
        <f>IF(H50="","",VLOOKUP(H50,Tabelle1!B$41:C$1000,2,FALSE))</f>
        <v/>
      </c>
      <c r="H50" s="103"/>
      <c r="I50" s="182"/>
      <c r="J50" s="41"/>
      <c r="K50" s="41"/>
    </row>
    <row r="51" spans="1:11" ht="17.25" hidden="1">
      <c r="A51" s="39"/>
      <c r="B51" s="93"/>
      <c r="C51" s="102"/>
      <c r="D51" s="178"/>
      <c r="E51" s="178"/>
      <c r="F51" s="97"/>
      <c r="G51" s="214" t="str">
        <f>IF(H51="","",VLOOKUP(H51,Tabelle1!B$41:C$1000,2,FALSE))</f>
        <v/>
      </c>
      <c r="H51" s="103"/>
      <c r="I51" s="182"/>
      <c r="J51" s="41"/>
      <c r="K51" s="41"/>
    </row>
    <row r="52" spans="1:11" ht="17.25" hidden="1">
      <c r="A52" s="39"/>
      <c r="B52" s="93"/>
      <c r="C52" s="102"/>
      <c r="D52" s="178"/>
      <c r="E52" s="178"/>
      <c r="F52" s="97"/>
      <c r="G52" s="214" t="str">
        <f>IF(H52="","",VLOOKUP(H52,Tabelle1!B$41:C$1000,2,FALSE))</f>
        <v/>
      </c>
      <c r="H52" s="103"/>
      <c r="I52" s="182"/>
      <c r="J52" s="41"/>
      <c r="K52" s="41"/>
    </row>
    <row r="53" spans="1:11" ht="17.25" hidden="1">
      <c r="A53" s="39"/>
      <c r="B53" s="93"/>
      <c r="C53" s="102"/>
      <c r="D53" s="178"/>
      <c r="E53" s="178"/>
      <c r="F53" s="97"/>
      <c r="G53" s="214" t="str">
        <f>IF(H53="","",VLOOKUP(H53,Tabelle1!B$41:C$1000,2,FALSE))</f>
        <v/>
      </c>
      <c r="H53" s="103"/>
      <c r="I53" s="182"/>
      <c r="J53" s="41"/>
      <c r="K53" s="41"/>
    </row>
    <row r="54" spans="1:11" ht="17.25" hidden="1">
      <c r="A54" s="39"/>
      <c r="B54" s="93"/>
      <c r="C54" s="102"/>
      <c r="D54" s="178"/>
      <c r="E54" s="178"/>
      <c r="F54" s="97"/>
      <c r="G54" s="214" t="str">
        <f>IF(H54="","",VLOOKUP(H54,Tabelle1!B$41:C$1000,2,FALSE))</f>
        <v/>
      </c>
      <c r="H54" s="103"/>
      <c r="I54" s="182"/>
      <c r="J54" s="41"/>
      <c r="K54" s="41"/>
    </row>
    <row r="55" spans="1:11" ht="17.25" hidden="1">
      <c r="A55" s="39"/>
      <c r="B55" s="93"/>
      <c r="C55" s="102"/>
      <c r="D55" s="178"/>
      <c r="E55" s="178"/>
      <c r="F55" s="97"/>
      <c r="G55" s="214" t="str">
        <f>IF(H55="","",VLOOKUP(H55,Tabelle1!B$41:C$1000,2,FALSE))</f>
        <v/>
      </c>
      <c r="H55" s="103"/>
      <c r="I55" s="182"/>
      <c r="J55" s="41"/>
      <c r="K55" s="41"/>
    </row>
    <row r="56" spans="1:11" ht="17.25" hidden="1">
      <c r="A56" s="39"/>
      <c r="B56" s="93"/>
      <c r="C56" s="102"/>
      <c r="D56" s="178"/>
      <c r="E56" s="178"/>
      <c r="F56" s="97"/>
      <c r="G56" s="214" t="str">
        <f>IF(H56="","",VLOOKUP(H56,Tabelle1!B$41:C$1000,2,FALSE))</f>
        <v/>
      </c>
      <c r="H56" s="103"/>
      <c r="I56" s="182"/>
      <c r="J56" s="41"/>
      <c r="K56" s="41"/>
    </row>
    <row r="57" spans="1:11" ht="17.25" hidden="1">
      <c r="A57" s="39"/>
      <c r="B57" s="93"/>
      <c r="C57" s="102"/>
      <c r="D57" s="178"/>
      <c r="E57" s="178"/>
      <c r="F57" s="97"/>
      <c r="G57" s="214" t="str">
        <f>IF(H57="","",VLOOKUP(H57,Tabelle1!B$41:C$1000,2,FALSE))</f>
        <v/>
      </c>
      <c r="H57" s="103"/>
      <c r="I57" s="182"/>
      <c r="J57" s="41"/>
      <c r="K57" s="41"/>
    </row>
    <row r="58" spans="1:11" ht="17.25" hidden="1">
      <c r="A58" s="39"/>
      <c r="B58" s="93"/>
      <c r="C58" s="102"/>
      <c r="D58" s="178"/>
      <c r="E58" s="178"/>
      <c r="F58" s="97"/>
      <c r="G58" s="214" t="str">
        <f>IF(H58="","",VLOOKUP(H58,Tabelle1!B$41:C$1000,2,FALSE))</f>
        <v/>
      </c>
      <c r="H58" s="103"/>
      <c r="I58" s="182"/>
      <c r="J58" s="41"/>
      <c r="K58" s="41"/>
    </row>
    <row r="59" spans="1:11" ht="17.25" hidden="1">
      <c r="A59" s="39"/>
      <c r="B59" s="93"/>
      <c r="C59" s="102"/>
      <c r="D59" s="178"/>
      <c r="E59" s="178"/>
      <c r="F59" s="97"/>
      <c r="G59" s="214" t="str">
        <f>IF(H59="","",VLOOKUP(H59,Tabelle1!B$41:C$1000,2,FALSE))</f>
        <v/>
      </c>
      <c r="H59" s="103"/>
      <c r="I59" s="182"/>
      <c r="J59" s="41"/>
      <c r="K59" s="41"/>
    </row>
    <row r="60" spans="1:11" ht="17.25" hidden="1">
      <c r="A60" s="39"/>
      <c r="B60" s="93"/>
      <c r="C60" s="102"/>
      <c r="D60" s="178"/>
      <c r="E60" s="178"/>
      <c r="F60" s="97"/>
      <c r="G60" s="214" t="str">
        <f>IF(H60="","",VLOOKUP(H60,Tabelle1!B$41:C$1000,2,FALSE))</f>
        <v/>
      </c>
      <c r="H60" s="103"/>
      <c r="I60" s="182"/>
      <c r="J60" s="41"/>
      <c r="K60" s="41"/>
    </row>
    <row r="61" spans="1:11" ht="17.25" hidden="1">
      <c r="A61" s="39"/>
      <c r="B61" s="93"/>
      <c r="C61" s="102"/>
      <c r="D61" s="178"/>
      <c r="E61" s="178"/>
      <c r="F61" s="97"/>
      <c r="G61" s="214" t="str">
        <f>IF(H61="","",VLOOKUP(H61,Tabelle1!B$41:C$1000,2,FALSE))</f>
        <v/>
      </c>
      <c r="H61" s="103"/>
      <c r="I61" s="182"/>
      <c r="J61" s="41"/>
      <c r="K61" s="41"/>
    </row>
    <row r="62" spans="1:11" ht="17.25" hidden="1">
      <c r="A62" s="39"/>
      <c r="B62" s="93"/>
      <c r="C62" s="102"/>
      <c r="D62" s="178"/>
      <c r="E62" s="178"/>
      <c r="F62" s="97"/>
      <c r="G62" s="214" t="str">
        <f>IF(H62="","",VLOOKUP(H62,Tabelle1!B$41:C$1000,2,FALSE))</f>
        <v/>
      </c>
      <c r="H62" s="103"/>
      <c r="I62" s="182"/>
      <c r="J62" s="41"/>
      <c r="K62" s="41"/>
    </row>
    <row r="63" spans="1:11" ht="17.25" hidden="1">
      <c r="A63" s="39"/>
      <c r="B63" s="93"/>
      <c r="C63" s="102"/>
      <c r="D63" s="178"/>
      <c r="E63" s="178"/>
      <c r="F63" s="97"/>
      <c r="G63" s="214" t="str">
        <f>IF(H63="","",VLOOKUP(H63,Tabelle1!B$41:C$1000,2,FALSE))</f>
        <v/>
      </c>
      <c r="H63" s="103"/>
      <c r="I63" s="182"/>
      <c r="J63" s="41"/>
      <c r="K63" s="41"/>
    </row>
    <row r="64" spans="1:11" ht="17.25" hidden="1">
      <c r="A64" s="39"/>
      <c r="B64" s="93"/>
      <c r="C64" s="102"/>
      <c r="D64" s="178"/>
      <c r="E64" s="178"/>
      <c r="F64" s="97"/>
      <c r="G64" s="214" t="str">
        <f>IF(H64="","",VLOOKUP(H64,Tabelle1!B$41:C$1000,2,FALSE))</f>
        <v/>
      </c>
      <c r="H64" s="103"/>
      <c r="I64" s="182"/>
      <c r="J64" s="41"/>
      <c r="K64" s="41"/>
    </row>
    <row r="65" spans="1:11" ht="17.25" hidden="1">
      <c r="A65" s="39"/>
      <c r="B65" s="93"/>
      <c r="C65" s="102"/>
      <c r="D65" s="178"/>
      <c r="E65" s="178"/>
      <c r="F65" s="97"/>
      <c r="G65" s="214" t="str">
        <f>IF(H65="","",VLOOKUP(H65,Tabelle1!B$41:C$1000,2,FALSE))</f>
        <v/>
      </c>
      <c r="H65" s="103"/>
      <c r="I65" s="182"/>
      <c r="J65" s="41"/>
      <c r="K65" s="41"/>
    </row>
    <row r="66" spans="1:11" ht="17.25" hidden="1">
      <c r="A66" s="39"/>
      <c r="B66" s="93"/>
      <c r="C66" s="102"/>
      <c r="D66" s="178"/>
      <c r="E66" s="178"/>
      <c r="F66" s="97"/>
      <c r="G66" s="214" t="str">
        <f>IF(H66="","",VLOOKUP(H66,Tabelle1!B$41:C$1000,2,FALSE))</f>
        <v/>
      </c>
      <c r="H66" s="103"/>
      <c r="I66" s="182"/>
      <c r="J66" s="41"/>
      <c r="K66" s="41"/>
    </row>
    <row r="67" spans="1:11" ht="17.25" hidden="1">
      <c r="A67" s="39"/>
      <c r="B67" s="93"/>
      <c r="C67" s="102"/>
      <c r="D67" s="178"/>
      <c r="E67" s="178"/>
      <c r="F67" s="97"/>
      <c r="G67" s="214" t="str">
        <f>IF(H67="","",VLOOKUP(H67,Tabelle1!B$41:C$1000,2,FALSE))</f>
        <v/>
      </c>
      <c r="H67" s="103"/>
      <c r="I67" s="182"/>
      <c r="J67" s="41"/>
      <c r="K67" s="41"/>
    </row>
    <row r="68" spans="1:11" s="82" customFormat="1" ht="17.25" hidden="1">
      <c r="A68" s="39"/>
      <c r="B68" s="93"/>
      <c r="C68" s="102"/>
      <c r="D68" s="179"/>
      <c r="E68" s="178"/>
      <c r="F68" s="97"/>
      <c r="G68" s="214" t="str">
        <f>IF(H68="","",VLOOKUP(H68,Tabelle1!B$41:C$1000,2,FALSE))</f>
        <v/>
      </c>
      <c r="H68" s="103"/>
      <c r="I68" s="182"/>
      <c r="J68" s="41"/>
      <c r="K68" s="41"/>
    </row>
    <row r="69" spans="1:11" s="82" customFormat="1" ht="17.25" hidden="1">
      <c r="A69" s="39"/>
      <c r="B69" s="93"/>
      <c r="C69" s="102"/>
      <c r="D69" s="179"/>
      <c r="E69" s="178"/>
      <c r="F69" s="97"/>
      <c r="G69" s="214" t="str">
        <f>IF(H69="","",VLOOKUP(H69,Tabelle1!B$41:C$1000,2,FALSE))</f>
        <v/>
      </c>
      <c r="H69" s="103"/>
      <c r="I69" s="182"/>
      <c r="J69" s="41"/>
      <c r="K69" s="41"/>
    </row>
    <row r="70" spans="1:11" s="82" customFormat="1" ht="17.25" hidden="1">
      <c r="A70" s="39"/>
      <c r="B70" s="93"/>
      <c r="C70" s="102"/>
      <c r="D70" s="179"/>
      <c r="E70" s="178"/>
      <c r="F70" s="97"/>
      <c r="G70" s="214" t="str">
        <f>IF(H70="","",VLOOKUP(H70,Tabelle1!B$41:C$1000,2,FALSE))</f>
        <v/>
      </c>
      <c r="H70" s="103"/>
      <c r="I70" s="182"/>
      <c r="J70" s="41"/>
      <c r="K70" s="41"/>
    </row>
    <row r="71" spans="1:11" s="82" customFormat="1" ht="17.25" hidden="1">
      <c r="A71" s="39"/>
      <c r="B71" s="93"/>
      <c r="C71" s="102"/>
      <c r="D71" s="179"/>
      <c r="E71" s="178"/>
      <c r="F71" s="97"/>
      <c r="G71" s="214" t="str">
        <f>IF(H71="","",VLOOKUP(H71,Tabelle1!B$41:C$1000,2,FALSE))</f>
        <v/>
      </c>
      <c r="H71" s="103"/>
      <c r="I71" s="182"/>
      <c r="J71" s="41"/>
      <c r="K71" s="41"/>
    </row>
    <row r="72" spans="1:11" ht="17.25" hidden="1">
      <c r="A72" s="39"/>
      <c r="B72" s="93"/>
      <c r="C72" s="102"/>
      <c r="D72" s="178"/>
      <c r="E72" s="178"/>
      <c r="F72" s="97"/>
      <c r="G72" s="214" t="str">
        <f>IF(H72="","",VLOOKUP(H72,Tabelle1!B$41:C$1000,2,FALSE))</f>
        <v/>
      </c>
      <c r="H72" s="103"/>
      <c r="I72" s="182"/>
      <c r="J72" s="41"/>
      <c r="K72" s="41"/>
    </row>
    <row r="73" spans="1:11" ht="17.25" hidden="1">
      <c r="A73" s="39"/>
      <c r="B73" s="93"/>
      <c r="C73" s="102"/>
      <c r="D73" s="178"/>
      <c r="E73" s="178"/>
      <c r="F73" s="97"/>
      <c r="G73" s="214" t="str">
        <f>IF(H73="","",VLOOKUP(H73,Tabelle1!B$41:C$1000,2,FALSE))</f>
        <v/>
      </c>
      <c r="H73" s="103"/>
      <c r="I73" s="182"/>
      <c r="J73" s="41"/>
      <c r="K73" s="41"/>
    </row>
    <row r="74" spans="1:11" ht="17.25" hidden="1">
      <c r="A74" s="39"/>
      <c r="B74" s="93"/>
      <c r="C74" s="102"/>
      <c r="D74" s="178"/>
      <c r="E74" s="178"/>
      <c r="F74" s="97"/>
      <c r="G74" s="214" t="str">
        <f>IF(H74="","",VLOOKUP(H74,Tabelle1!B$41:C$1000,2,FALSE))</f>
        <v/>
      </c>
      <c r="H74" s="103"/>
      <c r="I74" s="182"/>
      <c r="J74" s="41"/>
      <c r="K74" s="41"/>
    </row>
    <row r="75" spans="1:11" ht="17.25" hidden="1">
      <c r="A75" s="39"/>
      <c r="B75" s="93"/>
      <c r="C75" s="102"/>
      <c r="D75" s="178"/>
      <c r="E75" s="178"/>
      <c r="F75" s="97"/>
      <c r="G75" s="214" t="str">
        <f>IF(H75="","",VLOOKUP(H75,Tabelle1!B$41:C$1000,2,FALSE))</f>
        <v/>
      </c>
      <c r="H75" s="103"/>
      <c r="I75" s="182"/>
      <c r="J75" s="41"/>
      <c r="K75" s="41"/>
    </row>
    <row r="76" spans="1:11" ht="17.25" hidden="1">
      <c r="A76" s="39"/>
      <c r="B76" s="93"/>
      <c r="C76" s="102"/>
      <c r="D76" s="178"/>
      <c r="E76" s="178"/>
      <c r="F76" s="97"/>
      <c r="G76" s="214" t="str">
        <f>IF(H76="","",VLOOKUP(H76,Tabelle1!B$41:C$1000,2,FALSE))</f>
        <v/>
      </c>
      <c r="H76" s="103"/>
      <c r="I76" s="182"/>
      <c r="J76" s="41"/>
      <c r="K76" s="41"/>
    </row>
    <row r="77" spans="1:11" ht="17.25" hidden="1">
      <c r="A77" s="39"/>
      <c r="B77" s="93"/>
      <c r="C77" s="102"/>
      <c r="D77" s="178"/>
      <c r="E77" s="178"/>
      <c r="F77" s="97"/>
      <c r="G77" s="214" t="str">
        <f>IF(H77="","",VLOOKUP(H77,Tabelle1!B$41:C$1000,2,FALSE))</f>
        <v/>
      </c>
      <c r="H77" s="103"/>
      <c r="I77" s="182"/>
      <c r="J77" s="41"/>
      <c r="K77" s="41"/>
    </row>
    <row r="78" spans="1:11" ht="17.25" hidden="1">
      <c r="A78" s="39"/>
      <c r="B78" s="93"/>
      <c r="C78" s="102"/>
      <c r="D78" s="178"/>
      <c r="E78" s="178"/>
      <c r="F78" s="97"/>
      <c r="G78" s="214" t="str">
        <f>IF(H78="","",VLOOKUP(H78,Tabelle1!B$41:C$1000,2,FALSE))</f>
        <v/>
      </c>
      <c r="H78" s="103"/>
      <c r="I78" s="182"/>
      <c r="J78" s="41"/>
      <c r="K78" s="41"/>
    </row>
    <row r="79" spans="1:11" ht="17.25" hidden="1">
      <c r="A79" s="39"/>
      <c r="B79" s="93"/>
      <c r="C79" s="102"/>
      <c r="D79" s="178"/>
      <c r="E79" s="178"/>
      <c r="F79" s="97"/>
      <c r="G79" s="214" t="str">
        <f>IF(H79="","",VLOOKUP(H79,Tabelle1!B$41:C$1000,2,FALSE))</f>
        <v/>
      </c>
      <c r="H79" s="103"/>
      <c r="I79" s="182"/>
      <c r="J79" s="41"/>
      <c r="K79" s="41"/>
    </row>
    <row r="80" spans="1:11" ht="17.25" hidden="1">
      <c r="A80" s="39"/>
      <c r="B80" s="93"/>
      <c r="C80" s="102"/>
      <c r="D80" s="178"/>
      <c r="E80" s="178"/>
      <c r="F80" s="97"/>
      <c r="G80" s="214" t="str">
        <f>IF(H80="","",VLOOKUP(H80,Tabelle1!B$41:C$1000,2,FALSE))</f>
        <v/>
      </c>
      <c r="H80" s="103"/>
      <c r="I80" s="182"/>
      <c r="J80" s="41"/>
      <c r="K80" s="41"/>
    </row>
    <row r="81" spans="1:11" ht="17.25" hidden="1">
      <c r="A81" s="39"/>
      <c r="B81" s="93"/>
      <c r="C81" s="102"/>
      <c r="D81" s="178"/>
      <c r="E81" s="178"/>
      <c r="F81" s="97"/>
      <c r="G81" s="214" t="str">
        <f>IF(H81="","",VLOOKUP(H81,Tabelle1!B$41:C$1000,2,FALSE))</f>
        <v/>
      </c>
      <c r="H81" s="103"/>
      <c r="I81" s="182"/>
      <c r="J81" s="41"/>
      <c r="K81" s="41"/>
    </row>
    <row r="82" spans="1:11" ht="17.25" hidden="1">
      <c r="A82" s="39"/>
      <c r="B82" s="93"/>
      <c r="C82" s="102"/>
      <c r="D82" s="178"/>
      <c r="E82" s="178"/>
      <c r="F82" s="97"/>
      <c r="G82" s="214" t="str">
        <f>IF(H82="","",VLOOKUP(H82,Tabelle1!B$41:C$1000,2,FALSE))</f>
        <v/>
      </c>
      <c r="H82" s="103"/>
      <c r="I82" s="182"/>
      <c r="J82" s="41"/>
      <c r="K82" s="41"/>
    </row>
    <row r="83" spans="1:11" ht="17.25" hidden="1">
      <c r="A83" s="39"/>
      <c r="B83" s="93"/>
      <c r="C83" s="102"/>
      <c r="D83" s="178"/>
      <c r="E83" s="178"/>
      <c r="F83" s="97"/>
      <c r="G83" s="214" t="str">
        <f>IF(H83="","",VLOOKUP(H83,Tabelle1!B$41:C$1000,2,FALSE))</f>
        <v/>
      </c>
      <c r="H83" s="103"/>
      <c r="I83" s="182"/>
      <c r="J83" s="41"/>
      <c r="K83" s="41"/>
    </row>
    <row r="84" spans="1:11" ht="17.25" hidden="1">
      <c r="A84" s="39"/>
      <c r="B84" s="93"/>
      <c r="C84" s="102"/>
      <c r="D84" s="178"/>
      <c r="E84" s="178"/>
      <c r="F84" s="97"/>
      <c r="G84" s="214" t="str">
        <f>IF(H84="","",VLOOKUP(H84,Tabelle1!B$41:C$1000,2,FALSE))</f>
        <v/>
      </c>
      <c r="H84" s="103"/>
      <c r="I84" s="182"/>
      <c r="J84" s="41"/>
      <c r="K84" s="41"/>
    </row>
    <row r="85" spans="1:11" ht="17.25" hidden="1">
      <c r="A85" s="39"/>
      <c r="B85" s="93"/>
      <c r="C85" s="102"/>
      <c r="D85" s="178"/>
      <c r="E85" s="178"/>
      <c r="F85" s="97"/>
      <c r="G85" s="214" t="str">
        <f>IF(H85="","",VLOOKUP(H85,Tabelle1!B$41:C$1000,2,FALSE))</f>
        <v/>
      </c>
      <c r="H85" s="103"/>
      <c r="I85" s="182"/>
      <c r="J85" s="41"/>
      <c r="K85" s="41"/>
    </row>
    <row r="86" spans="1:11" ht="17.25" hidden="1">
      <c r="A86" s="39"/>
      <c r="B86" s="93"/>
      <c r="C86" s="102"/>
      <c r="D86" s="178"/>
      <c r="E86" s="178"/>
      <c r="F86" s="97"/>
      <c r="G86" s="214" t="str">
        <f>IF(H86="","",VLOOKUP(H86,Tabelle1!B$41:C$1000,2,FALSE))</f>
        <v/>
      </c>
      <c r="H86" s="103"/>
      <c r="I86" s="182"/>
      <c r="J86" s="41"/>
      <c r="K86" s="41"/>
    </row>
    <row r="87" spans="1:11" ht="17.25" hidden="1">
      <c r="A87" s="39"/>
      <c r="B87" s="93"/>
      <c r="C87" s="102"/>
      <c r="D87" s="178"/>
      <c r="E87" s="178"/>
      <c r="F87" s="97"/>
      <c r="G87" s="214" t="str">
        <f>IF(H87="","",VLOOKUP(H87,Tabelle1!B$41:C$1000,2,FALSE))</f>
        <v/>
      </c>
      <c r="H87" s="103"/>
      <c r="I87" s="182"/>
      <c r="J87" s="41"/>
      <c r="K87" s="41"/>
    </row>
    <row r="88" spans="1:11" ht="17.25" hidden="1">
      <c r="A88" s="39"/>
      <c r="B88" s="93"/>
      <c r="C88" s="102"/>
      <c r="D88" s="178"/>
      <c r="E88" s="178"/>
      <c r="F88" s="97"/>
      <c r="G88" s="214" t="str">
        <f>IF(H88="","",VLOOKUP(H88,Tabelle1!B$41:C$1000,2,FALSE))</f>
        <v/>
      </c>
      <c r="H88" s="103"/>
      <c r="I88" s="182"/>
      <c r="J88" s="41"/>
      <c r="K88" s="41"/>
    </row>
    <row r="89" spans="1:11" ht="17.25" hidden="1">
      <c r="A89" s="39"/>
      <c r="B89" s="93"/>
      <c r="C89" s="102"/>
      <c r="D89" s="178"/>
      <c r="E89" s="178"/>
      <c r="F89" s="97"/>
      <c r="G89" s="214" t="str">
        <f>IF(H89="","",VLOOKUP(H89,Tabelle1!B$41:C$1000,2,FALSE))</f>
        <v/>
      </c>
      <c r="H89" s="103"/>
      <c r="I89" s="182"/>
      <c r="J89" s="41"/>
      <c r="K89" s="41"/>
    </row>
    <row r="90" spans="1:11" ht="17.25" hidden="1">
      <c r="A90" s="39"/>
      <c r="B90" s="93"/>
      <c r="C90" s="102"/>
      <c r="D90" s="178"/>
      <c r="E90" s="178"/>
      <c r="F90" s="97"/>
      <c r="G90" s="214" t="str">
        <f>IF(H90="","",VLOOKUP(H90,Tabelle1!B$41:C$1000,2,FALSE))</f>
        <v/>
      </c>
      <c r="H90" s="103"/>
      <c r="I90" s="182"/>
      <c r="J90" s="41"/>
      <c r="K90" s="41"/>
    </row>
    <row r="91" spans="1:11" ht="17.25" hidden="1">
      <c r="A91" s="39"/>
      <c r="B91" s="93"/>
      <c r="C91" s="102"/>
      <c r="D91" s="178"/>
      <c r="E91" s="178"/>
      <c r="F91" s="97"/>
      <c r="G91" s="214" t="str">
        <f>IF(H91="","",VLOOKUP(H91,Tabelle1!B$41:C$1000,2,FALSE))</f>
        <v/>
      </c>
      <c r="H91" s="103"/>
      <c r="I91" s="182"/>
      <c r="J91" s="41"/>
      <c r="K91" s="41"/>
    </row>
    <row r="92" spans="1:11" ht="17.25" hidden="1">
      <c r="A92" s="39"/>
      <c r="B92" s="93"/>
      <c r="C92" s="102"/>
      <c r="D92" s="178"/>
      <c r="E92" s="178"/>
      <c r="F92" s="97"/>
      <c r="G92" s="214" t="str">
        <f>IF(H92="","",VLOOKUP(H92,Tabelle1!B$41:C$1000,2,FALSE))</f>
        <v/>
      </c>
      <c r="H92" s="103"/>
      <c r="I92" s="182"/>
      <c r="J92" s="41"/>
      <c r="K92" s="41"/>
    </row>
    <row r="93" spans="1:11" ht="17.25" hidden="1">
      <c r="A93" s="39"/>
      <c r="B93" s="93"/>
      <c r="C93" s="102"/>
      <c r="D93" s="178"/>
      <c r="E93" s="178"/>
      <c r="F93" s="97"/>
      <c r="G93" s="214" t="str">
        <f>IF(H93="","",VLOOKUP(H93,Tabelle1!B$41:C$1000,2,FALSE))</f>
        <v/>
      </c>
      <c r="H93" s="103"/>
      <c r="I93" s="182"/>
      <c r="J93" s="41"/>
      <c r="K93" s="41"/>
    </row>
    <row r="94" spans="1:11" ht="17.25" hidden="1">
      <c r="A94" s="39"/>
      <c r="B94" s="93"/>
      <c r="C94" s="102"/>
      <c r="D94" s="178"/>
      <c r="E94" s="178"/>
      <c r="F94" s="97"/>
      <c r="G94" s="214" t="str">
        <f>IF(H94="","",VLOOKUP(H94,Tabelle1!B$41:C$1000,2,FALSE))</f>
        <v/>
      </c>
      <c r="H94" s="103"/>
      <c r="I94" s="182"/>
      <c r="J94" s="41"/>
      <c r="K94" s="41"/>
    </row>
    <row r="95" spans="1:11" ht="17.25" hidden="1">
      <c r="A95" s="39"/>
      <c r="B95" s="93"/>
      <c r="C95" s="102"/>
      <c r="D95" s="178"/>
      <c r="E95" s="178"/>
      <c r="F95" s="97"/>
      <c r="G95" s="214" t="str">
        <f>IF(H95="","",VLOOKUP(H95,Tabelle1!B$41:C$1000,2,FALSE))</f>
        <v/>
      </c>
      <c r="H95" s="103"/>
      <c r="I95" s="182"/>
      <c r="J95" s="41"/>
      <c r="K95" s="41"/>
    </row>
    <row r="96" spans="1:11" ht="17.25" hidden="1">
      <c r="A96" s="39"/>
      <c r="B96" s="93"/>
      <c r="C96" s="102"/>
      <c r="D96" s="178"/>
      <c r="E96" s="178"/>
      <c r="F96" s="97"/>
      <c r="G96" s="214" t="str">
        <f>IF(H96="","",VLOOKUP(H96,Tabelle1!B$41:C$1000,2,FALSE))</f>
        <v/>
      </c>
      <c r="H96" s="103"/>
      <c r="I96" s="182"/>
      <c r="J96" s="41"/>
      <c r="K96" s="41"/>
    </row>
    <row r="97" spans="1:11" ht="17.25" hidden="1">
      <c r="A97" s="39"/>
      <c r="B97" s="93"/>
      <c r="C97" s="102"/>
      <c r="D97" s="178"/>
      <c r="E97" s="178"/>
      <c r="F97" s="97"/>
      <c r="G97" s="214" t="str">
        <f>IF(H97="","",VLOOKUP(H97,Tabelle1!B$41:C$1000,2,FALSE))</f>
        <v/>
      </c>
      <c r="H97" s="103"/>
      <c r="I97" s="182"/>
      <c r="J97" s="41"/>
      <c r="K97" s="41"/>
    </row>
    <row r="98" spans="1:11" ht="17.25" hidden="1">
      <c r="A98" s="39"/>
      <c r="B98" s="93"/>
      <c r="C98" s="102"/>
      <c r="D98" s="178"/>
      <c r="E98" s="178"/>
      <c r="F98" s="97"/>
      <c r="G98" s="214" t="str">
        <f>IF(H98="","",VLOOKUP(H98,Tabelle1!B$41:C$1000,2,FALSE))</f>
        <v/>
      </c>
      <c r="H98" s="103"/>
      <c r="I98" s="182"/>
      <c r="J98" s="41"/>
      <c r="K98" s="41"/>
    </row>
    <row r="99" spans="1:11" ht="17.25" hidden="1">
      <c r="A99" s="39"/>
      <c r="B99" s="93"/>
      <c r="C99" s="102"/>
      <c r="D99" s="178"/>
      <c r="E99" s="178"/>
      <c r="F99" s="97"/>
      <c r="G99" s="214" t="str">
        <f>IF(H99="","",VLOOKUP(H99,Tabelle1!B$41:C$1000,2,FALSE))</f>
        <v/>
      </c>
      <c r="H99" s="103"/>
      <c r="I99" s="182"/>
      <c r="J99" s="41"/>
      <c r="K99" s="41"/>
    </row>
    <row r="100" spans="1:11" ht="17.25" hidden="1">
      <c r="A100" s="39"/>
      <c r="B100" s="93"/>
      <c r="C100" s="102"/>
      <c r="D100" s="178"/>
      <c r="E100" s="178"/>
      <c r="F100" s="97"/>
      <c r="G100" s="214" t="str">
        <f>IF(H100="","",VLOOKUP(H100,Tabelle1!B$41:C$1000,2,FALSE))</f>
        <v/>
      </c>
      <c r="H100" s="103"/>
      <c r="I100" s="182"/>
      <c r="J100" s="41"/>
      <c r="K100" s="41"/>
    </row>
    <row r="101" spans="1:11" ht="17.25" hidden="1">
      <c r="A101" s="39"/>
      <c r="B101" s="93"/>
      <c r="C101" s="102"/>
      <c r="D101" s="178"/>
      <c r="E101" s="178"/>
      <c r="F101" s="97"/>
      <c r="G101" s="214" t="str">
        <f>IF(H101="","",VLOOKUP(H101,Tabelle1!B$41:C$1000,2,FALSE))</f>
        <v/>
      </c>
      <c r="H101" s="103"/>
      <c r="I101" s="182"/>
      <c r="J101" s="41"/>
      <c r="K101" s="41"/>
    </row>
    <row r="102" spans="1:11" ht="17.25" hidden="1">
      <c r="A102" s="39"/>
      <c r="B102" s="93"/>
      <c r="C102" s="102"/>
      <c r="D102" s="178"/>
      <c r="E102" s="178"/>
      <c r="F102" s="97"/>
      <c r="G102" s="214" t="str">
        <f>IF(H102="","",VLOOKUP(H102,Tabelle1!B$41:C$1000,2,FALSE))</f>
        <v/>
      </c>
      <c r="H102" s="103"/>
      <c r="I102" s="182"/>
      <c r="J102" s="41"/>
      <c r="K102" s="41"/>
    </row>
    <row r="103" spans="1:11" ht="17.25" hidden="1">
      <c r="A103" s="39"/>
      <c r="B103" s="93"/>
      <c r="C103" s="102"/>
      <c r="D103" s="178"/>
      <c r="E103" s="178"/>
      <c r="F103" s="97"/>
      <c r="G103" s="214" t="str">
        <f>IF(H103="","",VLOOKUP(H103,Tabelle1!B$41:C$1000,2,FALSE))</f>
        <v/>
      </c>
      <c r="H103" s="103"/>
      <c r="I103" s="182"/>
      <c r="J103" s="41"/>
      <c r="K103" s="41"/>
    </row>
    <row r="104" spans="1:11" ht="17.25" hidden="1">
      <c r="A104" s="39"/>
      <c r="B104" s="93"/>
      <c r="C104" s="102"/>
      <c r="D104" s="178"/>
      <c r="E104" s="178"/>
      <c r="F104" s="97"/>
      <c r="G104" s="214" t="str">
        <f>IF(H104="","",VLOOKUP(H104,Tabelle1!B$41:C$1000,2,FALSE))</f>
        <v/>
      </c>
      <c r="H104" s="103"/>
      <c r="I104" s="182"/>
      <c r="J104" s="41"/>
      <c r="K104" s="41"/>
    </row>
    <row r="105" spans="1:11" ht="17.25" hidden="1">
      <c r="A105" s="39"/>
      <c r="B105" s="93"/>
      <c r="C105" s="102"/>
      <c r="D105" s="178"/>
      <c r="E105" s="178"/>
      <c r="F105" s="97"/>
      <c r="G105" s="214" t="str">
        <f>IF(H105="","",VLOOKUP(H105,Tabelle1!B$41:C$1000,2,FALSE))</f>
        <v/>
      </c>
      <c r="H105" s="103"/>
      <c r="I105" s="182"/>
      <c r="J105" s="41"/>
      <c r="K105" s="41"/>
    </row>
    <row r="106" spans="1:11" ht="17.25" hidden="1">
      <c r="A106" s="39"/>
      <c r="B106" s="93"/>
      <c r="C106" s="102"/>
      <c r="D106" s="178"/>
      <c r="E106" s="178"/>
      <c r="F106" s="97"/>
      <c r="G106" s="214" t="str">
        <f>IF(H106="","",VLOOKUP(H106,Tabelle1!B$41:C$1000,2,FALSE))</f>
        <v/>
      </c>
      <c r="H106" s="103"/>
      <c r="I106" s="182"/>
      <c r="J106" s="41"/>
      <c r="K106" s="41"/>
    </row>
    <row r="107" spans="1:11" ht="17.25" hidden="1">
      <c r="A107" s="39"/>
      <c r="B107" s="93"/>
      <c r="C107" s="102"/>
      <c r="D107" s="178"/>
      <c r="E107" s="178"/>
      <c r="F107" s="97"/>
      <c r="G107" s="214" t="str">
        <f>IF(H107="","",VLOOKUP(H107,Tabelle1!B$41:C$1000,2,FALSE))</f>
        <v/>
      </c>
      <c r="H107" s="103"/>
      <c r="I107" s="182"/>
      <c r="J107" s="41"/>
      <c r="K107" s="41"/>
    </row>
    <row r="108" spans="1:11" ht="17.25" hidden="1">
      <c r="A108" s="39"/>
      <c r="B108" s="93"/>
      <c r="C108" s="102"/>
      <c r="D108" s="178"/>
      <c r="E108" s="178"/>
      <c r="F108" s="97"/>
      <c r="G108" s="214" t="str">
        <f>IF(H108="","",VLOOKUP(H108,Tabelle1!B$41:C$1000,2,FALSE))</f>
        <v/>
      </c>
      <c r="H108" s="103"/>
      <c r="I108" s="182"/>
      <c r="J108" s="41"/>
      <c r="K108" s="41"/>
    </row>
    <row r="109" spans="1:11" ht="17.25" hidden="1">
      <c r="A109" s="39"/>
      <c r="B109" s="93"/>
      <c r="C109" s="102"/>
      <c r="D109" s="178"/>
      <c r="E109" s="178"/>
      <c r="F109" s="97"/>
      <c r="G109" s="214" t="str">
        <f>IF(H109="","",VLOOKUP(H109,Tabelle1!B$41:C$1000,2,FALSE))</f>
        <v/>
      </c>
      <c r="H109" s="103"/>
      <c r="I109" s="182"/>
      <c r="J109" s="41"/>
      <c r="K109" s="41"/>
    </row>
    <row r="110" spans="1:11" ht="17.25" hidden="1">
      <c r="A110" s="39"/>
      <c r="B110" s="93"/>
      <c r="C110" s="102"/>
      <c r="D110" s="178"/>
      <c r="E110" s="178"/>
      <c r="F110" s="97"/>
      <c r="G110" s="214" t="str">
        <f>IF(H110="","",VLOOKUP(H110,Tabelle1!B$41:C$1000,2,FALSE))</f>
        <v/>
      </c>
      <c r="H110" s="103"/>
      <c r="I110" s="182"/>
      <c r="J110" s="41"/>
      <c r="K110" s="41"/>
    </row>
    <row r="111" spans="1:11" ht="17.25" hidden="1">
      <c r="A111" s="39"/>
      <c r="B111" s="93"/>
      <c r="C111" s="102"/>
      <c r="D111" s="178"/>
      <c r="E111" s="178"/>
      <c r="F111" s="97"/>
      <c r="G111" s="214" t="str">
        <f>IF(H111="","",VLOOKUP(H111,Tabelle1!B$41:C$1000,2,FALSE))</f>
        <v/>
      </c>
      <c r="H111" s="103"/>
      <c r="I111" s="182"/>
      <c r="J111" s="41"/>
      <c r="K111" s="41"/>
    </row>
    <row r="112" spans="1:11" ht="17.25" hidden="1">
      <c r="A112" s="39"/>
      <c r="B112" s="93"/>
      <c r="C112" s="102"/>
      <c r="D112" s="178"/>
      <c r="E112" s="178"/>
      <c r="F112" s="97"/>
      <c r="G112" s="214" t="str">
        <f>IF(H112="","",VLOOKUP(H112,Tabelle1!B$41:C$1000,2,FALSE))</f>
        <v/>
      </c>
      <c r="H112" s="103"/>
      <c r="I112" s="182"/>
      <c r="J112" s="41"/>
      <c r="K112" s="41"/>
    </row>
    <row r="113" spans="1:11" ht="17.25" hidden="1">
      <c r="A113" s="39"/>
      <c r="B113" s="93"/>
      <c r="C113" s="102"/>
      <c r="D113" s="178"/>
      <c r="E113" s="178"/>
      <c r="F113" s="97"/>
      <c r="G113" s="214" t="str">
        <f>IF(H113="","",VLOOKUP(H113,Tabelle1!B$41:C$1000,2,FALSE))</f>
        <v/>
      </c>
      <c r="H113" s="103"/>
      <c r="I113" s="182"/>
      <c r="J113" s="41"/>
      <c r="K113" s="41"/>
    </row>
    <row r="114" spans="1:11" ht="17.25" hidden="1">
      <c r="A114" s="39"/>
      <c r="B114" s="93"/>
      <c r="C114" s="102"/>
      <c r="D114" s="178"/>
      <c r="E114" s="178"/>
      <c r="F114" s="97"/>
      <c r="G114" s="214" t="str">
        <f>IF(H114="","",VLOOKUP(H114,Tabelle1!B$41:C$1000,2,FALSE))</f>
        <v/>
      </c>
      <c r="H114" s="103"/>
      <c r="I114" s="182"/>
      <c r="J114" s="41"/>
      <c r="K114" s="41"/>
    </row>
    <row r="115" spans="1:11" ht="17.25" hidden="1">
      <c r="A115" s="39"/>
      <c r="B115" s="93"/>
      <c r="C115" s="102"/>
      <c r="D115" s="178"/>
      <c r="E115" s="178"/>
      <c r="F115" s="97"/>
      <c r="G115" s="214" t="str">
        <f>IF(H115="","",VLOOKUP(H115,Tabelle1!B$41:C$1000,2,FALSE))</f>
        <v/>
      </c>
      <c r="H115" s="103"/>
      <c r="I115" s="182"/>
      <c r="J115" s="41"/>
      <c r="K115" s="41"/>
    </row>
    <row r="116" spans="1:11" ht="17.25" hidden="1">
      <c r="A116" s="39"/>
      <c r="B116" s="93"/>
      <c r="C116" s="102"/>
      <c r="D116" s="178"/>
      <c r="E116" s="178"/>
      <c r="F116" s="97"/>
      <c r="G116" s="214" t="str">
        <f>IF(H116="","",VLOOKUP(H116,Tabelle1!B$41:C$1000,2,FALSE))</f>
        <v/>
      </c>
      <c r="H116" s="103"/>
      <c r="I116" s="182"/>
      <c r="J116" s="41"/>
      <c r="K116" s="41"/>
    </row>
    <row r="117" spans="1:11" ht="17.25" hidden="1">
      <c r="A117" s="39"/>
      <c r="B117" s="93"/>
      <c r="C117" s="102"/>
      <c r="D117" s="178"/>
      <c r="E117" s="178"/>
      <c r="F117" s="97"/>
      <c r="G117" s="214" t="str">
        <f>IF(H117="","",VLOOKUP(H117,Tabelle1!B$41:C$1000,2,FALSE))</f>
        <v/>
      </c>
      <c r="H117" s="103"/>
      <c r="I117" s="182"/>
      <c r="J117" s="41"/>
      <c r="K117" s="41"/>
    </row>
    <row r="118" spans="1:11" ht="17.25" hidden="1">
      <c r="A118" s="39"/>
      <c r="B118" s="93"/>
      <c r="C118" s="102"/>
      <c r="D118" s="178"/>
      <c r="E118" s="178"/>
      <c r="F118" s="97"/>
      <c r="G118" s="214" t="str">
        <f>IF(H118="","",VLOOKUP(H118,Tabelle1!B$41:C$1000,2,FALSE))</f>
        <v/>
      </c>
      <c r="H118" s="103"/>
      <c r="I118" s="182"/>
      <c r="J118" s="41"/>
      <c r="K118" s="41"/>
    </row>
    <row r="119" spans="1:11" ht="17.25" hidden="1">
      <c r="A119" s="39"/>
      <c r="B119" s="93"/>
      <c r="C119" s="102"/>
      <c r="D119" s="178"/>
      <c r="E119" s="178"/>
      <c r="F119" s="97"/>
      <c r="G119" s="214" t="str">
        <f>IF(H119="","",VLOOKUP(H119,Tabelle1!B$41:C$1000,2,FALSE))</f>
        <v/>
      </c>
      <c r="H119" s="103"/>
      <c r="I119" s="182"/>
      <c r="J119" s="41"/>
      <c r="K119" s="41"/>
    </row>
    <row r="120" spans="1:11" ht="17.25" hidden="1">
      <c r="A120" s="39"/>
      <c r="B120" s="93"/>
      <c r="C120" s="102"/>
      <c r="D120" s="178"/>
      <c r="E120" s="178"/>
      <c r="F120" s="97"/>
      <c r="G120" s="214" t="str">
        <f>IF(H120="","",VLOOKUP(H120,Tabelle1!B$41:C$1000,2,FALSE))</f>
        <v/>
      </c>
      <c r="H120" s="103"/>
      <c r="I120" s="182"/>
      <c r="J120" s="41"/>
      <c r="K120" s="41"/>
    </row>
    <row r="121" spans="1:11" ht="17.25" hidden="1">
      <c r="A121" s="39"/>
      <c r="B121" s="93"/>
      <c r="C121" s="102"/>
      <c r="D121" s="178"/>
      <c r="E121" s="178"/>
      <c r="F121" s="97"/>
      <c r="G121" s="214" t="str">
        <f>IF(H121="","",VLOOKUP(H121,Tabelle1!B$41:C$1000,2,FALSE))</f>
        <v/>
      </c>
      <c r="H121" s="103"/>
      <c r="I121" s="182"/>
      <c r="J121" s="41"/>
      <c r="K121" s="41"/>
    </row>
    <row r="122" spans="1:11" ht="17.25" hidden="1">
      <c r="A122" s="39"/>
      <c r="B122" s="93"/>
      <c r="C122" s="102"/>
      <c r="D122" s="178"/>
      <c r="E122" s="178"/>
      <c r="F122" s="97"/>
      <c r="G122" s="214" t="str">
        <f>IF(H122="","",VLOOKUP(H122,Tabelle1!B$41:C$1000,2,FALSE))</f>
        <v/>
      </c>
      <c r="H122" s="103"/>
      <c r="I122" s="182"/>
      <c r="J122" s="41"/>
      <c r="K122" s="41"/>
    </row>
    <row r="123" spans="1:11" ht="17.25" hidden="1">
      <c r="A123" s="39"/>
      <c r="B123" s="93"/>
      <c r="C123" s="102"/>
      <c r="D123" s="178"/>
      <c r="E123" s="178"/>
      <c r="F123" s="97"/>
      <c r="G123" s="214" t="str">
        <f>IF(H123="","",VLOOKUP(H123,Tabelle1!B$41:C$1000,2,FALSE))</f>
        <v/>
      </c>
      <c r="H123" s="103"/>
      <c r="I123" s="182"/>
      <c r="J123" s="41"/>
      <c r="K123" s="41"/>
    </row>
    <row r="124" spans="1:11" ht="17.25" hidden="1">
      <c r="A124" s="39"/>
      <c r="B124" s="93"/>
      <c r="C124" s="102"/>
      <c r="D124" s="178"/>
      <c r="E124" s="178"/>
      <c r="F124" s="97"/>
      <c r="G124" s="214" t="str">
        <f>IF(H124="","",VLOOKUP(H124,Tabelle1!B$41:C$1000,2,FALSE))</f>
        <v/>
      </c>
      <c r="H124" s="103"/>
      <c r="I124" s="182"/>
      <c r="J124" s="41"/>
      <c r="K124" s="41"/>
    </row>
    <row r="125" spans="1:11" ht="17.25" hidden="1">
      <c r="A125" s="39"/>
      <c r="B125" s="93"/>
      <c r="C125" s="102"/>
      <c r="D125" s="178"/>
      <c r="E125" s="178"/>
      <c r="F125" s="97"/>
      <c r="G125" s="214" t="str">
        <f>IF(H125="","",VLOOKUP(H125,Tabelle1!B$41:C$1000,2,FALSE))</f>
        <v/>
      </c>
      <c r="H125" s="103"/>
      <c r="I125" s="182"/>
      <c r="J125" s="41"/>
      <c r="K125" s="41"/>
    </row>
    <row r="126" spans="1:11" ht="17.25" hidden="1">
      <c r="A126" s="39"/>
      <c r="B126" s="93"/>
      <c r="C126" s="102"/>
      <c r="D126" s="178"/>
      <c r="E126" s="178"/>
      <c r="F126" s="97"/>
      <c r="G126" s="214" t="str">
        <f>IF(H126="","",VLOOKUP(H126,Tabelle1!B$41:C$1000,2,FALSE))</f>
        <v/>
      </c>
      <c r="H126" s="103"/>
      <c r="I126" s="182"/>
      <c r="J126" s="41"/>
      <c r="K126" s="41"/>
    </row>
    <row r="127" spans="1:11" ht="17.25" hidden="1">
      <c r="A127" s="39"/>
      <c r="B127" s="93"/>
      <c r="C127" s="102"/>
      <c r="D127" s="178"/>
      <c r="E127" s="178"/>
      <c r="F127" s="97"/>
      <c r="G127" s="214" t="str">
        <f>IF(H127="","",VLOOKUP(H127,Tabelle1!B$41:C$1000,2,FALSE))</f>
        <v/>
      </c>
      <c r="H127" s="103"/>
      <c r="I127" s="182"/>
      <c r="J127" s="41"/>
      <c r="K127" s="41"/>
    </row>
    <row r="128" spans="1:11" ht="17.25" hidden="1">
      <c r="A128" s="39"/>
      <c r="B128" s="93"/>
      <c r="C128" s="102"/>
      <c r="D128" s="178"/>
      <c r="E128" s="178"/>
      <c r="F128" s="97"/>
      <c r="G128" s="214" t="str">
        <f>IF(H128="","",VLOOKUP(H128,Tabelle1!B$41:C$1000,2,FALSE))</f>
        <v/>
      </c>
      <c r="H128" s="103"/>
      <c r="I128" s="182"/>
      <c r="J128" s="41"/>
      <c r="K128" s="41"/>
    </row>
    <row r="129" spans="1:11" ht="17.25" hidden="1">
      <c r="A129" s="39"/>
      <c r="B129" s="93"/>
      <c r="C129" s="102"/>
      <c r="D129" s="178"/>
      <c r="E129" s="178"/>
      <c r="F129" s="97"/>
      <c r="G129" s="214" t="str">
        <f>IF(H129="","",VLOOKUP(H129,Tabelle1!B$41:C$1000,2,FALSE))</f>
        <v/>
      </c>
      <c r="H129" s="103"/>
      <c r="I129" s="182"/>
      <c r="J129" s="41"/>
      <c r="K129" s="41"/>
    </row>
    <row r="130" spans="1:11" ht="17.25" hidden="1">
      <c r="A130" s="39"/>
      <c r="B130" s="93"/>
      <c r="C130" s="102"/>
      <c r="D130" s="178"/>
      <c r="E130" s="178"/>
      <c r="F130" s="97"/>
      <c r="G130" s="214" t="str">
        <f>IF(H130="","",VLOOKUP(H130,Tabelle1!B$41:C$1000,2,FALSE))</f>
        <v/>
      </c>
      <c r="H130" s="103"/>
      <c r="I130" s="182"/>
      <c r="J130" s="41"/>
      <c r="K130" s="41"/>
    </row>
    <row r="131" spans="1:11" ht="17.25" hidden="1">
      <c r="A131" s="39"/>
      <c r="B131" s="93"/>
      <c r="C131" s="102"/>
      <c r="D131" s="178"/>
      <c r="E131" s="178"/>
      <c r="F131" s="97"/>
      <c r="G131" s="214" t="str">
        <f>IF(H131="","",VLOOKUP(H131,Tabelle1!B$41:C$1000,2,FALSE))</f>
        <v/>
      </c>
      <c r="H131" s="103"/>
      <c r="I131" s="182"/>
      <c r="J131" s="41"/>
      <c r="K131" s="41"/>
    </row>
    <row r="132" spans="1:11" ht="17.25" hidden="1">
      <c r="A132" s="39"/>
      <c r="B132" s="93"/>
      <c r="C132" s="102"/>
      <c r="D132" s="178"/>
      <c r="E132" s="178"/>
      <c r="F132" s="97"/>
      <c r="G132" s="214" t="str">
        <f>IF(H132="","",VLOOKUP(H132,Tabelle1!B$41:C$1000,2,FALSE))</f>
        <v/>
      </c>
      <c r="H132" s="103"/>
      <c r="I132" s="182"/>
      <c r="J132" s="41"/>
      <c r="K132" s="41"/>
    </row>
    <row r="133" spans="1:11" ht="17.25" hidden="1">
      <c r="A133" s="39"/>
      <c r="B133" s="93"/>
      <c r="C133" s="102"/>
      <c r="D133" s="178"/>
      <c r="E133" s="178"/>
      <c r="F133" s="97"/>
      <c r="G133" s="214" t="str">
        <f>IF(H133="","",VLOOKUP(H133,Tabelle1!B$41:C$1000,2,FALSE))</f>
        <v/>
      </c>
      <c r="H133" s="103"/>
      <c r="I133" s="182"/>
      <c r="J133" s="41"/>
      <c r="K133" s="41"/>
    </row>
    <row r="134" spans="1:11" ht="17.25" hidden="1">
      <c r="A134" s="39"/>
      <c r="B134" s="93"/>
      <c r="C134" s="102"/>
      <c r="D134" s="178"/>
      <c r="E134" s="178"/>
      <c r="F134" s="97"/>
      <c r="G134" s="214" t="str">
        <f>IF(H134="","",VLOOKUP(H134,Tabelle1!B$41:C$1000,2,FALSE))</f>
        <v/>
      </c>
      <c r="H134" s="103"/>
      <c r="I134" s="182"/>
      <c r="J134" s="41"/>
      <c r="K134" s="41"/>
    </row>
    <row r="135" spans="1:11" ht="17.25" hidden="1">
      <c r="A135" s="39"/>
      <c r="B135" s="93"/>
      <c r="C135" s="102"/>
      <c r="D135" s="178"/>
      <c r="E135" s="178"/>
      <c r="F135" s="97"/>
      <c r="G135" s="214" t="str">
        <f>IF(H135="","",VLOOKUP(H135,Tabelle1!B$41:C$1000,2,FALSE))</f>
        <v/>
      </c>
      <c r="H135" s="103"/>
      <c r="I135" s="182"/>
      <c r="J135" s="41"/>
      <c r="K135" s="41"/>
    </row>
    <row r="136" spans="1:11" ht="17.25" hidden="1">
      <c r="A136" s="39"/>
      <c r="B136" s="93"/>
      <c r="C136" s="102"/>
      <c r="D136" s="178"/>
      <c r="E136" s="178"/>
      <c r="F136" s="97"/>
      <c r="G136" s="214" t="str">
        <f>IF(H136="","",VLOOKUP(H136,Tabelle1!B$41:C$1000,2,FALSE))</f>
        <v/>
      </c>
      <c r="H136" s="103"/>
      <c r="I136" s="182"/>
      <c r="J136" s="41"/>
      <c r="K136" s="41"/>
    </row>
    <row r="137" spans="1:11" ht="17.25" hidden="1">
      <c r="A137" s="39"/>
      <c r="B137" s="93"/>
      <c r="C137" s="102"/>
      <c r="D137" s="178"/>
      <c r="E137" s="178"/>
      <c r="F137" s="97"/>
      <c r="G137" s="214" t="str">
        <f>IF(H137="","",VLOOKUP(H137,Tabelle1!B$41:C$1000,2,FALSE))</f>
        <v/>
      </c>
      <c r="H137" s="103"/>
      <c r="I137" s="182"/>
      <c r="J137" s="41"/>
      <c r="K137" s="41"/>
    </row>
    <row r="138" spans="1:11" ht="17.25" hidden="1">
      <c r="A138" s="39"/>
      <c r="B138" s="93"/>
      <c r="C138" s="102"/>
      <c r="D138" s="178"/>
      <c r="E138" s="178"/>
      <c r="F138" s="97"/>
      <c r="G138" s="214" t="str">
        <f>IF(H138="","",VLOOKUP(H138,Tabelle1!B$41:C$1000,2,FALSE))</f>
        <v/>
      </c>
      <c r="H138" s="103"/>
      <c r="I138" s="182"/>
      <c r="J138" s="41"/>
      <c r="K138" s="41"/>
    </row>
    <row r="139" spans="1:11" ht="17.25" hidden="1">
      <c r="A139" s="39"/>
      <c r="B139" s="93"/>
      <c r="C139" s="102"/>
      <c r="D139" s="178"/>
      <c r="E139" s="178"/>
      <c r="F139" s="97"/>
      <c r="G139" s="214" t="str">
        <f>IF(H139="","",VLOOKUP(H139,Tabelle1!B$41:C$1000,2,FALSE))</f>
        <v/>
      </c>
      <c r="H139" s="103"/>
      <c r="I139" s="182"/>
      <c r="J139" s="41"/>
      <c r="K139" s="41"/>
    </row>
    <row r="140" spans="1:11" ht="17.25" hidden="1">
      <c r="A140" s="39"/>
      <c r="B140" s="93"/>
      <c r="C140" s="102"/>
      <c r="D140" s="178"/>
      <c r="E140" s="178"/>
      <c r="F140" s="97"/>
      <c r="G140" s="214" t="str">
        <f>IF(H140="","",VLOOKUP(H140,Tabelle1!B$41:C$1000,2,FALSE))</f>
        <v/>
      </c>
      <c r="H140" s="103"/>
      <c r="I140" s="182"/>
      <c r="J140" s="41"/>
      <c r="K140" s="41"/>
    </row>
    <row r="141" spans="1:11" ht="17.25" hidden="1">
      <c r="A141" s="39"/>
      <c r="B141" s="93"/>
      <c r="C141" s="102"/>
      <c r="D141" s="178"/>
      <c r="E141" s="178"/>
      <c r="F141" s="97"/>
      <c r="G141" s="214" t="str">
        <f>IF(H141="","",VLOOKUP(H141,Tabelle1!B$41:C$1000,2,FALSE))</f>
        <v/>
      </c>
      <c r="H141" s="103"/>
      <c r="I141" s="182"/>
      <c r="J141" s="41"/>
      <c r="K141" s="41"/>
    </row>
    <row r="142" spans="1:11" ht="17.25" hidden="1">
      <c r="A142" s="39"/>
      <c r="B142" s="93"/>
      <c r="C142" s="102"/>
      <c r="D142" s="178"/>
      <c r="E142" s="178"/>
      <c r="F142" s="97"/>
      <c r="G142" s="214" t="str">
        <f>IF(H142="","",VLOOKUP(H142,Tabelle1!B$41:C$1000,2,FALSE))</f>
        <v/>
      </c>
      <c r="H142" s="103"/>
      <c r="I142" s="182"/>
      <c r="J142" s="41"/>
      <c r="K142" s="41"/>
    </row>
    <row r="143" spans="1:11" ht="17.25" hidden="1">
      <c r="A143" s="39"/>
      <c r="B143" s="93"/>
      <c r="C143" s="102"/>
      <c r="D143" s="178"/>
      <c r="E143" s="178"/>
      <c r="F143" s="97"/>
      <c r="G143" s="214" t="str">
        <f>IF(H143="","",VLOOKUP(H143,Tabelle1!B$41:C$1000,2,FALSE))</f>
        <v/>
      </c>
      <c r="H143" s="103"/>
      <c r="I143" s="182"/>
      <c r="J143" s="41"/>
      <c r="K143" s="41"/>
    </row>
    <row r="144" spans="1:11" ht="18" hidden="1" thickBot="1">
      <c r="A144" s="58"/>
      <c r="B144" s="217"/>
      <c r="C144" s="180"/>
      <c r="D144" s="181"/>
      <c r="E144" s="181"/>
      <c r="F144" s="198"/>
      <c r="G144" s="215" t="str">
        <f>IF(H144="","",VLOOKUP(H144,Tabelle1!B$41:C$1000,2,FALSE))</f>
        <v/>
      </c>
      <c r="H144" s="104"/>
      <c r="I144" s="183"/>
      <c r="J144" s="60"/>
      <c r="K144" s="60"/>
    </row>
    <row r="145" spans="6:9" s="82" customFormat="1" hidden="1">
      <c r="F145" s="84"/>
      <c r="H145" s="84"/>
      <c r="I145" s="61"/>
    </row>
    <row r="146" spans="6:9" s="82" customFormat="1" hidden="1">
      <c r="I146" s="61"/>
    </row>
    <row r="147" spans="6:9" s="82" customFormat="1" hidden="1">
      <c r="H147" s="84"/>
      <c r="I147" s="61"/>
    </row>
    <row r="148" spans="6:9" s="82" customFormat="1" hidden="1">
      <c r="I148" s="61"/>
    </row>
    <row r="149" spans="6:9" s="82" customFormat="1" hidden="1">
      <c r="I149" s="61"/>
    </row>
    <row r="150" spans="6:9" s="82" customFormat="1" hidden="1">
      <c r="I150" s="61"/>
    </row>
    <row r="151" spans="6:9" s="82" customFormat="1" hidden="1">
      <c r="I151" s="61"/>
    </row>
    <row r="152" spans="6:9" s="82" customFormat="1" hidden="1">
      <c r="I152" s="61"/>
    </row>
    <row r="153" spans="6:9" s="82" customFormat="1" hidden="1">
      <c r="I153" s="61"/>
    </row>
    <row r="154" spans="6:9" s="82" customFormat="1" hidden="1">
      <c r="I154" s="61"/>
    </row>
    <row r="155" spans="6:9" s="82" customFormat="1" hidden="1">
      <c r="I155" s="61"/>
    </row>
    <row r="156" spans="6:9" s="82" customFormat="1" hidden="1">
      <c r="I156" s="61"/>
    </row>
    <row r="157" spans="6:9" hidden="1"/>
    <row r="158" spans="6:9" hidden="1"/>
    <row r="159" spans="6:9" hidden="1"/>
    <row r="160" spans="6:9"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spans="7:9" hidden="1"/>
    <row r="1634" spans="7:9" hidden="1"/>
    <row r="1635" spans="7:9" hidden="1"/>
    <row r="1636" spans="7:9" hidden="1"/>
    <row r="1637" spans="7:9" hidden="1"/>
    <row r="1638" spans="7:9" hidden="1"/>
    <row r="1639" spans="7:9" s="227" customFormat="1" hidden="1">
      <c r="G1639" s="228"/>
      <c r="H1639" s="229"/>
      <c r="I1639" s="230"/>
    </row>
    <row r="1640" spans="7:9" hidden="1"/>
    <row r="1641" spans="7:9" hidden="1"/>
    <row r="1642" spans="7:9" hidden="1"/>
    <row r="1643" spans="7:9" hidden="1"/>
    <row r="1644" spans="7:9" hidden="1"/>
    <row r="1645" spans="7:9" hidden="1"/>
    <row r="1646" spans="7:9" hidden="1"/>
    <row r="1647" spans="7:9" hidden="1"/>
    <row r="1648" spans="7:9"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hidden="1"/>
    <row r="4910" hidden="1"/>
    <row r="4911" hidden="1"/>
    <row r="4912" hidden="1"/>
    <row r="4913" hidden="1"/>
    <row r="4914" hidden="1"/>
    <row r="4915" hidden="1"/>
    <row r="4916" hidden="1"/>
    <row r="4917" hidden="1"/>
    <row r="4918" hidden="1"/>
    <row r="4919" hidden="1"/>
    <row r="4920" hidden="1"/>
    <row r="4921" hidden="1"/>
    <row r="4922" hidden="1"/>
    <row r="4923" hidden="1"/>
    <row r="4924" hidden="1"/>
    <row r="4925" hidden="1"/>
    <row r="4926" hidden="1"/>
    <row r="4927" hidden="1"/>
    <row r="4928" hidden="1"/>
    <row r="4929" hidden="1"/>
    <row r="4930" hidden="1"/>
    <row r="4931" hidden="1"/>
    <row r="4932" hidden="1"/>
    <row r="4933" hidden="1"/>
    <row r="4934" hidden="1"/>
    <row r="4935" hidden="1"/>
    <row r="4936" hidden="1"/>
    <row r="4937" hidden="1"/>
    <row r="4938" hidden="1"/>
    <row r="4939" hidden="1"/>
    <row r="4940" hidden="1"/>
    <row r="4941" hidden="1"/>
    <row r="4942" hidden="1"/>
    <row r="4943" hidden="1"/>
    <row r="4944" hidden="1"/>
    <row r="4945" hidden="1"/>
    <row r="4946" hidden="1"/>
    <row r="4947" hidden="1"/>
    <row r="4948" hidden="1"/>
    <row r="4949" hidden="1"/>
    <row r="4950" hidden="1"/>
    <row r="4951" hidden="1"/>
    <row r="4952" hidden="1"/>
    <row r="4953" hidden="1"/>
    <row r="4954" hidden="1"/>
    <row r="4955" hidden="1"/>
    <row r="4956" hidden="1"/>
    <row r="4957" hidden="1"/>
    <row r="4958" hidden="1"/>
    <row r="4959" hidden="1"/>
    <row r="4960" hidden="1"/>
    <row r="4961" hidden="1"/>
    <row r="4962" hidden="1"/>
    <row r="4963" hidden="1"/>
    <row r="4964" hidden="1"/>
    <row r="4965" hidden="1"/>
    <row r="4966" hidden="1"/>
    <row r="4967" hidden="1"/>
    <row r="4968" hidden="1"/>
    <row r="4969" hidden="1"/>
    <row r="4970" hidden="1"/>
    <row r="4971" hidden="1"/>
    <row r="4972" hidden="1"/>
    <row r="4973" hidden="1"/>
    <row r="4974" hidden="1"/>
    <row r="4975" hidden="1"/>
    <row r="4976" hidden="1"/>
    <row r="4977" hidden="1"/>
    <row r="4978" hidden="1"/>
    <row r="4979" hidden="1"/>
    <row r="4980" hidden="1"/>
    <row r="4981" hidden="1"/>
    <row r="4982" hidden="1"/>
    <row r="4983" hidden="1"/>
    <row r="4984" hidden="1"/>
    <row r="4985" hidden="1"/>
    <row r="4986" hidden="1"/>
    <row r="4987" hidden="1"/>
    <row r="4988" hidden="1"/>
    <row r="4989" hidden="1"/>
    <row r="4990" hidden="1"/>
    <row r="4991" hidden="1"/>
    <row r="4992" hidden="1"/>
    <row r="4993" hidden="1"/>
    <row r="4994" hidden="1"/>
    <row r="4995" hidden="1"/>
    <row r="4996" hidden="1"/>
    <row r="4997" hidden="1"/>
    <row r="4998" hidden="1"/>
    <row r="4999" hidden="1"/>
    <row r="5000" hidden="1"/>
    <row r="5001" hidden="1"/>
    <row r="5002" hidden="1"/>
    <row r="5003" hidden="1"/>
    <row r="5004" hidden="1"/>
    <row r="5005" hidden="1"/>
    <row r="5006" hidden="1"/>
    <row r="5007" hidden="1"/>
    <row r="5008" hidden="1"/>
    <row r="5009" hidden="1"/>
    <row r="5010" hidden="1"/>
    <row r="5011" hidden="1"/>
    <row r="5012" hidden="1"/>
    <row r="5013" hidden="1"/>
    <row r="5014" hidden="1"/>
    <row r="5015" hidden="1"/>
    <row r="5016" hidden="1"/>
    <row r="5017" hidden="1"/>
    <row r="5018" hidden="1"/>
    <row r="5019" hidden="1"/>
    <row r="5020" hidden="1"/>
    <row r="5021" hidden="1"/>
    <row r="5022" hidden="1"/>
    <row r="5023" hidden="1"/>
    <row r="5024" hidden="1"/>
    <row r="5025" hidden="1"/>
    <row r="5026" hidden="1"/>
    <row r="5027" hidden="1"/>
    <row r="5028" hidden="1"/>
    <row r="5029" hidden="1"/>
    <row r="5030" hidden="1"/>
    <row r="5031" hidden="1"/>
    <row r="5032" hidden="1"/>
    <row r="5033" hidden="1"/>
    <row r="5034" hidden="1"/>
    <row r="5035" hidden="1"/>
    <row r="5036" hidden="1"/>
    <row r="5037" hidden="1"/>
    <row r="5038" hidden="1"/>
    <row r="5039" hidden="1"/>
    <row r="5040" hidden="1"/>
    <row r="5041" hidden="1"/>
    <row r="5042" hidden="1"/>
    <row r="5043" hidden="1"/>
    <row r="5044" hidden="1"/>
    <row r="5045" hidden="1"/>
    <row r="5046" hidden="1"/>
    <row r="5047" hidden="1"/>
    <row r="5048" hidden="1"/>
    <row r="5049" hidden="1"/>
    <row r="5050" hidden="1"/>
    <row r="5051" hidden="1"/>
    <row r="5052" hidden="1"/>
    <row r="5053" hidden="1"/>
    <row r="5054" hidden="1"/>
    <row r="5055" hidden="1"/>
    <row r="5056" hidden="1"/>
    <row r="5057" hidden="1"/>
    <row r="5058" hidden="1"/>
    <row r="5059" hidden="1"/>
    <row r="5060" hidden="1"/>
    <row r="5061" hidden="1"/>
    <row r="5062" hidden="1"/>
    <row r="5063" hidden="1"/>
    <row r="5064" hidden="1"/>
    <row r="5065" hidden="1"/>
    <row r="5066" hidden="1"/>
    <row r="5067" hidden="1"/>
    <row r="5068" hidden="1"/>
    <row r="5069" hidden="1"/>
    <row r="5070" hidden="1"/>
    <row r="5071" hidden="1"/>
    <row r="5072" hidden="1"/>
    <row r="5073" hidden="1"/>
    <row r="5074" hidden="1"/>
    <row r="5075" hidden="1"/>
    <row r="5076" hidden="1"/>
    <row r="5077" hidden="1"/>
    <row r="5078" hidden="1"/>
    <row r="5079" hidden="1"/>
    <row r="5080" hidden="1"/>
    <row r="5081" hidden="1"/>
    <row r="5082" hidden="1"/>
    <row r="5083" hidden="1"/>
    <row r="5084" hidden="1"/>
    <row r="5085" hidden="1"/>
    <row r="5086" hidden="1"/>
    <row r="5087" hidden="1"/>
    <row r="5088" hidden="1"/>
    <row r="5089" hidden="1"/>
    <row r="5090" hidden="1"/>
    <row r="5091" hidden="1"/>
    <row r="5092" hidden="1"/>
    <row r="5093" hidden="1"/>
    <row r="5094" hidden="1"/>
    <row r="5095" hidden="1"/>
    <row r="5096" hidden="1"/>
    <row r="5097" hidden="1"/>
    <row r="5098" hidden="1"/>
    <row r="5099" hidden="1"/>
    <row r="5100" hidden="1"/>
    <row r="5101" hidden="1"/>
    <row r="5102" hidden="1"/>
    <row r="5103" hidden="1"/>
    <row r="5104" hidden="1"/>
    <row r="5105" hidden="1"/>
    <row r="5106" hidden="1"/>
    <row r="5107" hidden="1"/>
    <row r="5108" hidden="1"/>
    <row r="5109" hidden="1"/>
    <row r="5110" hidden="1"/>
    <row r="5111" hidden="1"/>
    <row r="5112" hidden="1"/>
    <row r="5113" hidden="1"/>
    <row r="5114" hidden="1"/>
    <row r="5115" hidden="1"/>
    <row r="5116" hidden="1"/>
    <row r="5117" hidden="1"/>
    <row r="5118" hidden="1"/>
    <row r="5119" hidden="1"/>
    <row r="5120" hidden="1"/>
    <row r="5121" hidden="1"/>
    <row r="5122" hidden="1"/>
    <row r="5123" hidden="1"/>
    <row r="5124" hidden="1"/>
    <row r="5125" hidden="1"/>
    <row r="5126" hidden="1"/>
    <row r="5127" hidden="1"/>
    <row r="5128" hidden="1"/>
    <row r="5129" hidden="1"/>
    <row r="5130" hidden="1"/>
    <row r="5131" hidden="1"/>
    <row r="5132" hidden="1"/>
    <row r="5133" hidden="1"/>
    <row r="5134" hidden="1"/>
    <row r="5135" hidden="1"/>
    <row r="5136" hidden="1"/>
    <row r="5137" hidden="1"/>
    <row r="5138" hidden="1"/>
    <row r="5139" hidden="1"/>
    <row r="5140" hidden="1"/>
    <row r="5141" hidden="1"/>
    <row r="5142" hidden="1"/>
    <row r="5143" hidden="1"/>
    <row r="5144" hidden="1"/>
    <row r="5145" hidden="1"/>
    <row r="5146" hidden="1"/>
    <row r="5147" hidden="1"/>
    <row r="5148" hidden="1"/>
    <row r="5149" hidden="1"/>
    <row r="5150" hidden="1"/>
    <row r="5151" hidden="1"/>
    <row r="5152" hidden="1"/>
    <row r="5153" hidden="1"/>
    <row r="5154" hidden="1"/>
    <row r="5155" hidden="1"/>
    <row r="5156" hidden="1"/>
    <row r="5157" hidden="1"/>
    <row r="5158" hidden="1"/>
    <row r="5159" hidden="1"/>
    <row r="5160" hidden="1"/>
    <row r="5161" hidden="1"/>
    <row r="5162" hidden="1"/>
    <row r="5163" hidden="1"/>
    <row r="5164" hidden="1"/>
    <row r="5165" hidden="1"/>
    <row r="5166" hidden="1"/>
    <row r="5167" hidden="1"/>
    <row r="5168" hidden="1"/>
    <row r="5169" hidden="1"/>
    <row r="5170" hidden="1"/>
    <row r="5171" hidden="1"/>
    <row r="5172" hidden="1"/>
    <row r="5173" hidden="1"/>
    <row r="5174" hidden="1"/>
    <row r="5175" hidden="1"/>
    <row r="5176" hidden="1"/>
    <row r="5177" hidden="1"/>
    <row r="5178" hidden="1"/>
    <row r="5179" hidden="1"/>
    <row r="5180" hidden="1"/>
    <row r="5181" hidden="1"/>
    <row r="5182" hidden="1"/>
    <row r="5183" hidden="1"/>
    <row r="5184" hidden="1"/>
    <row r="5185" hidden="1"/>
    <row r="5186" hidden="1"/>
    <row r="5187" hidden="1"/>
    <row r="5188" hidden="1"/>
    <row r="5189" hidden="1"/>
    <row r="5190" hidden="1"/>
    <row r="5191" hidden="1"/>
    <row r="5192" hidden="1"/>
    <row r="5193" hidden="1"/>
    <row r="5194" hidden="1"/>
    <row r="5195" hidden="1"/>
    <row r="5196" hidden="1"/>
    <row r="5197" hidden="1"/>
    <row r="5198" hidden="1"/>
    <row r="5199" hidden="1"/>
    <row r="5200" hidden="1"/>
    <row r="5201" hidden="1"/>
    <row r="5202" hidden="1"/>
    <row r="5203" hidden="1"/>
    <row r="5204" hidden="1"/>
    <row r="5205" hidden="1"/>
    <row r="5206" hidden="1"/>
    <row r="5207" hidden="1"/>
    <row r="5208" hidden="1"/>
    <row r="5209" hidden="1"/>
    <row r="5210" hidden="1"/>
    <row r="5211" hidden="1"/>
    <row r="5212" hidden="1"/>
    <row r="5213" hidden="1"/>
    <row r="5214" hidden="1"/>
    <row r="5215" hidden="1"/>
    <row r="5216" hidden="1"/>
    <row r="5217" hidden="1"/>
    <row r="5218" hidden="1"/>
    <row r="5219" hidden="1"/>
    <row r="5220" hidden="1"/>
    <row r="5221" hidden="1"/>
    <row r="5222" hidden="1"/>
    <row r="5223" hidden="1"/>
    <row r="5224" hidden="1"/>
    <row r="5225" hidden="1"/>
    <row r="5226" hidden="1"/>
    <row r="5227" hidden="1"/>
    <row r="5228" hidden="1"/>
    <row r="5229" hidden="1"/>
    <row r="5230" hidden="1"/>
    <row r="5231" hidden="1"/>
    <row r="5232" hidden="1"/>
    <row r="5233" hidden="1"/>
    <row r="5234" hidden="1"/>
    <row r="5235" hidden="1"/>
    <row r="5236" hidden="1"/>
    <row r="5237" hidden="1"/>
    <row r="5238" hidden="1"/>
    <row r="5239" hidden="1"/>
    <row r="5240" hidden="1"/>
    <row r="5241" hidden="1"/>
    <row r="5242" hidden="1"/>
    <row r="5243" hidden="1"/>
    <row r="5244" hidden="1"/>
    <row r="5245" hidden="1"/>
    <row r="5246" hidden="1"/>
    <row r="5247" hidden="1"/>
    <row r="5248" hidden="1"/>
    <row r="5249" hidden="1"/>
    <row r="5250" hidden="1"/>
    <row r="5251" hidden="1"/>
    <row r="5252" hidden="1"/>
    <row r="5253" hidden="1"/>
    <row r="5254" hidden="1"/>
    <row r="5255" hidden="1"/>
    <row r="5256" hidden="1"/>
    <row r="5257" hidden="1"/>
    <row r="5258" hidden="1"/>
    <row r="5259" hidden="1"/>
    <row r="5260" hidden="1"/>
    <row r="5261" hidden="1"/>
    <row r="5262" hidden="1"/>
    <row r="5263" hidden="1"/>
    <row r="5264" hidden="1"/>
    <row r="5265" hidden="1"/>
    <row r="5266" hidden="1"/>
    <row r="5267" hidden="1"/>
    <row r="5268" hidden="1"/>
    <row r="5269" hidden="1"/>
    <row r="5270" hidden="1"/>
    <row r="5271" hidden="1"/>
    <row r="5272" hidden="1"/>
    <row r="5273" hidden="1"/>
    <row r="5274" hidden="1"/>
    <row r="5275" hidden="1"/>
    <row r="5276" hidden="1"/>
    <row r="5277" hidden="1"/>
    <row r="5278" hidden="1"/>
    <row r="5279" hidden="1"/>
    <row r="5280" hidden="1"/>
    <row r="5281" hidden="1"/>
    <row r="5282" hidden="1"/>
    <row r="5283" hidden="1"/>
    <row r="5284" hidden="1"/>
    <row r="5285" hidden="1"/>
    <row r="5286" hidden="1"/>
    <row r="5287" hidden="1"/>
    <row r="5288" hidden="1"/>
    <row r="5289" hidden="1"/>
    <row r="5290" hidden="1"/>
    <row r="5291" hidden="1"/>
    <row r="5292" hidden="1"/>
    <row r="5293" hidden="1"/>
    <row r="5294" hidden="1"/>
    <row r="5295" hidden="1"/>
    <row r="5296" hidden="1"/>
    <row r="5297" hidden="1"/>
    <row r="5298" hidden="1"/>
    <row r="5299" hidden="1"/>
    <row r="5300" hidden="1"/>
    <row r="5301" hidden="1"/>
    <row r="5302" hidden="1"/>
    <row r="5303" hidden="1"/>
    <row r="5304" hidden="1"/>
    <row r="5305" hidden="1"/>
    <row r="5306" hidden="1"/>
    <row r="5307" hidden="1"/>
    <row r="5308" hidden="1"/>
    <row r="5309" hidden="1"/>
    <row r="5310" hidden="1"/>
    <row r="5311" hidden="1"/>
    <row r="5312" hidden="1"/>
    <row r="5313" hidden="1"/>
    <row r="5314" hidden="1"/>
    <row r="5315" hidden="1"/>
    <row r="5316" hidden="1"/>
    <row r="5317" hidden="1"/>
    <row r="5318" hidden="1"/>
    <row r="5319" hidden="1"/>
    <row r="5320" hidden="1"/>
    <row r="5321" hidden="1"/>
    <row r="5322" hidden="1"/>
    <row r="5323" hidden="1"/>
    <row r="5324" hidden="1"/>
    <row r="5325" hidden="1"/>
    <row r="5326" hidden="1"/>
    <row r="5327" hidden="1"/>
    <row r="5328" hidden="1"/>
    <row r="5329" hidden="1"/>
    <row r="5330" hidden="1"/>
    <row r="5331" hidden="1"/>
    <row r="5332" hidden="1"/>
    <row r="5333" hidden="1"/>
    <row r="5334" hidden="1"/>
    <row r="5335" hidden="1"/>
    <row r="5336" hidden="1"/>
    <row r="5337" hidden="1"/>
    <row r="5338" hidden="1"/>
    <row r="5339" hidden="1"/>
    <row r="5340" hidden="1"/>
    <row r="5341" hidden="1"/>
    <row r="5342" hidden="1"/>
    <row r="5343" hidden="1"/>
    <row r="5344" hidden="1"/>
    <row r="5345" hidden="1"/>
    <row r="5346" hidden="1"/>
    <row r="5347" hidden="1"/>
    <row r="5348" hidden="1"/>
    <row r="5349" hidden="1"/>
    <row r="5350" hidden="1"/>
    <row r="5351" hidden="1"/>
    <row r="5352" hidden="1"/>
    <row r="5353" hidden="1"/>
    <row r="5354" hidden="1"/>
    <row r="5355" hidden="1"/>
    <row r="5356" hidden="1"/>
    <row r="5357" hidden="1"/>
    <row r="5358" hidden="1"/>
    <row r="5359" hidden="1"/>
    <row r="5360" hidden="1"/>
    <row r="5361" hidden="1"/>
    <row r="5362" hidden="1"/>
    <row r="5363" hidden="1"/>
    <row r="5364" hidden="1"/>
    <row r="5365" hidden="1"/>
    <row r="5366" hidden="1"/>
    <row r="5367" hidden="1"/>
    <row r="5368" hidden="1"/>
    <row r="5369" hidden="1"/>
    <row r="5370" hidden="1"/>
    <row r="5371" hidden="1"/>
    <row r="5372" hidden="1"/>
    <row r="5373" hidden="1"/>
    <row r="5374" hidden="1"/>
    <row r="5375" hidden="1"/>
    <row r="5376" hidden="1"/>
    <row r="5377" hidden="1"/>
    <row r="5378" hidden="1"/>
    <row r="5379" hidden="1"/>
    <row r="5380" hidden="1"/>
    <row r="5381" hidden="1"/>
    <row r="5382" hidden="1"/>
    <row r="5383" hidden="1"/>
    <row r="5384" hidden="1"/>
    <row r="5385" hidden="1"/>
    <row r="5386" hidden="1"/>
    <row r="5387" hidden="1"/>
    <row r="5388" hidden="1"/>
    <row r="5389" hidden="1"/>
    <row r="5390" hidden="1"/>
    <row r="5391" hidden="1"/>
    <row r="5392" hidden="1"/>
    <row r="5393" hidden="1"/>
    <row r="5394" hidden="1"/>
    <row r="5395" hidden="1"/>
    <row r="5396" hidden="1"/>
    <row r="5397" hidden="1"/>
    <row r="5398" hidden="1"/>
    <row r="5399" hidden="1"/>
    <row r="5400" hidden="1"/>
    <row r="5401" hidden="1"/>
    <row r="5402" hidden="1"/>
    <row r="5403" hidden="1"/>
    <row r="5404" hidden="1"/>
    <row r="5405" hidden="1"/>
    <row r="5406" hidden="1"/>
    <row r="5407" hidden="1"/>
    <row r="5408" hidden="1"/>
    <row r="5409" hidden="1"/>
    <row r="5410" hidden="1"/>
    <row r="5411" hidden="1"/>
    <row r="5412" hidden="1"/>
    <row r="5413" hidden="1"/>
    <row r="5414" hidden="1"/>
    <row r="5415" hidden="1"/>
    <row r="5416" hidden="1"/>
    <row r="5417" hidden="1"/>
    <row r="5418" hidden="1"/>
    <row r="5419" hidden="1"/>
    <row r="5420" hidden="1"/>
    <row r="5421" hidden="1"/>
    <row r="5422" hidden="1"/>
    <row r="5423" hidden="1"/>
    <row r="5424" hidden="1"/>
    <row r="5425" hidden="1"/>
    <row r="5426" hidden="1"/>
    <row r="5427" hidden="1"/>
    <row r="5428" hidden="1"/>
    <row r="5429" hidden="1"/>
    <row r="5430" hidden="1"/>
    <row r="5431" hidden="1"/>
    <row r="5432" hidden="1"/>
    <row r="5433" hidden="1"/>
    <row r="5434" hidden="1"/>
    <row r="5435" hidden="1"/>
    <row r="5436" hidden="1"/>
    <row r="5437" hidden="1"/>
    <row r="5438" hidden="1"/>
    <row r="5439" hidden="1"/>
    <row r="5440" hidden="1"/>
    <row r="5441" hidden="1"/>
    <row r="5442" hidden="1"/>
    <row r="5443" hidden="1"/>
    <row r="5444" hidden="1"/>
    <row r="5445" hidden="1"/>
    <row r="5446" hidden="1"/>
    <row r="5447" hidden="1"/>
    <row r="5448" hidden="1"/>
    <row r="5449" hidden="1"/>
    <row r="5450" hidden="1"/>
    <row r="5451" hidden="1"/>
    <row r="5452" hidden="1"/>
    <row r="5453" hidden="1"/>
    <row r="5454" hidden="1"/>
    <row r="5455" hidden="1"/>
    <row r="5456" hidden="1"/>
    <row r="5457" hidden="1"/>
    <row r="5458" hidden="1"/>
    <row r="5459" hidden="1"/>
    <row r="5460" hidden="1"/>
    <row r="5461" hidden="1"/>
    <row r="5462" hidden="1"/>
    <row r="5463" hidden="1"/>
    <row r="5464" hidden="1"/>
    <row r="5465" hidden="1"/>
    <row r="5466" hidden="1"/>
    <row r="5467" hidden="1"/>
    <row r="5468" hidden="1"/>
    <row r="5469" hidden="1"/>
    <row r="5470" hidden="1"/>
    <row r="5471" hidden="1"/>
    <row r="5472" hidden="1"/>
    <row r="5473" hidden="1"/>
    <row r="5474" hidden="1"/>
    <row r="5475" hidden="1"/>
    <row r="5476" hidden="1"/>
    <row r="5477" hidden="1"/>
    <row r="5478" hidden="1"/>
    <row r="5479" hidden="1"/>
    <row r="5480" hidden="1"/>
    <row r="5481" hidden="1"/>
    <row r="5482" hidden="1"/>
    <row r="5483" hidden="1"/>
    <row r="5484" hidden="1"/>
    <row r="5485" hidden="1"/>
    <row r="5486" hidden="1"/>
    <row r="5487" hidden="1"/>
    <row r="5488" hidden="1"/>
    <row r="5489" hidden="1"/>
    <row r="5490" hidden="1"/>
    <row r="5491" hidden="1"/>
    <row r="5492" hidden="1"/>
    <row r="5493" hidden="1"/>
    <row r="5494" hidden="1"/>
    <row r="5495" hidden="1"/>
    <row r="5496" hidden="1"/>
    <row r="5497" hidden="1"/>
    <row r="5498" hidden="1"/>
    <row r="5499" hidden="1"/>
    <row r="5500" hidden="1"/>
    <row r="5501" hidden="1"/>
    <row r="5502" hidden="1"/>
    <row r="5503" hidden="1"/>
    <row r="5504" hidden="1"/>
    <row r="5505" hidden="1"/>
    <row r="5506" hidden="1"/>
    <row r="5507" hidden="1"/>
    <row r="5508" hidden="1"/>
    <row r="5509" hidden="1"/>
    <row r="5510" hidden="1"/>
    <row r="5511" hidden="1"/>
    <row r="5512" hidden="1"/>
    <row r="5513" hidden="1"/>
    <row r="5514" hidden="1"/>
    <row r="5515" hidden="1"/>
    <row r="5516" hidden="1"/>
    <row r="5517" hidden="1"/>
    <row r="5518" hidden="1"/>
    <row r="5519" hidden="1"/>
    <row r="5520" hidden="1"/>
    <row r="5521" hidden="1"/>
    <row r="5522" hidden="1"/>
    <row r="5523" hidden="1"/>
    <row r="5524" hidden="1"/>
    <row r="5525" hidden="1"/>
    <row r="5526" hidden="1"/>
    <row r="5527" hidden="1"/>
    <row r="5528" hidden="1"/>
    <row r="5529" hidden="1"/>
    <row r="5530" hidden="1"/>
    <row r="5531" hidden="1"/>
    <row r="5532" hidden="1"/>
    <row r="5533" hidden="1"/>
    <row r="5534" hidden="1"/>
    <row r="5535" hidden="1"/>
    <row r="5536" hidden="1"/>
    <row r="5537" hidden="1"/>
    <row r="5538" hidden="1"/>
    <row r="5539" hidden="1"/>
    <row r="5540" hidden="1"/>
    <row r="5541" hidden="1"/>
    <row r="5542" hidden="1"/>
    <row r="5543" hidden="1"/>
    <row r="5544" hidden="1"/>
    <row r="5545" hidden="1"/>
    <row r="5546" hidden="1"/>
    <row r="5547" hidden="1"/>
    <row r="5548" hidden="1"/>
    <row r="5549" hidden="1"/>
    <row r="5550" hidden="1"/>
    <row r="5551" hidden="1"/>
    <row r="5552" hidden="1"/>
    <row r="5553" hidden="1"/>
    <row r="5554" hidden="1"/>
    <row r="5555" hidden="1"/>
    <row r="5556" hidden="1"/>
    <row r="5557" hidden="1"/>
    <row r="5558" hidden="1"/>
    <row r="5559" hidden="1"/>
    <row r="5560" hidden="1"/>
    <row r="5561" hidden="1"/>
    <row r="5562" hidden="1"/>
    <row r="5563" hidden="1"/>
    <row r="5564" hidden="1"/>
    <row r="5565" hidden="1"/>
    <row r="5566" hidden="1"/>
    <row r="5567" hidden="1"/>
    <row r="5568" hidden="1"/>
    <row r="5569" hidden="1"/>
    <row r="5570" hidden="1"/>
    <row r="5571" hidden="1"/>
    <row r="5572" hidden="1"/>
    <row r="5573" hidden="1"/>
    <row r="5574" hidden="1"/>
    <row r="5575" hidden="1"/>
    <row r="5576" hidden="1"/>
    <row r="5577" hidden="1"/>
    <row r="5578" hidden="1"/>
    <row r="5579" hidden="1"/>
    <row r="5580" hidden="1"/>
    <row r="5581" hidden="1"/>
    <row r="5582" hidden="1"/>
    <row r="5583" hidden="1"/>
    <row r="5584" hidden="1"/>
    <row r="5585" hidden="1"/>
    <row r="5586" hidden="1"/>
    <row r="5587" hidden="1"/>
    <row r="5588" hidden="1"/>
    <row r="5589" hidden="1"/>
    <row r="5590" hidden="1"/>
    <row r="5591" hidden="1"/>
    <row r="5592" hidden="1"/>
    <row r="5593" hidden="1"/>
    <row r="5594" hidden="1"/>
    <row r="5595" hidden="1"/>
    <row r="5596" hidden="1"/>
    <row r="5597" hidden="1"/>
    <row r="5598" hidden="1"/>
    <row r="5599" hidden="1"/>
    <row r="5600" hidden="1"/>
    <row r="5601" hidden="1"/>
    <row r="5602" hidden="1"/>
    <row r="5603" hidden="1"/>
    <row r="5604" hidden="1"/>
    <row r="5605" hidden="1"/>
    <row r="5606" hidden="1"/>
    <row r="5607" hidden="1"/>
    <row r="5608" hidden="1"/>
    <row r="5609" hidden="1"/>
    <row r="5610" hidden="1"/>
    <row r="5611" hidden="1"/>
    <row r="5612" hidden="1"/>
    <row r="5613" hidden="1"/>
    <row r="5614" hidden="1"/>
    <row r="5615" hidden="1"/>
    <row r="5616" hidden="1"/>
    <row r="5617" hidden="1"/>
    <row r="5618" hidden="1"/>
    <row r="5619" hidden="1"/>
    <row r="5620" hidden="1"/>
    <row r="5621" hidden="1"/>
    <row r="5622" hidden="1"/>
    <row r="5623" hidden="1"/>
    <row r="5624" hidden="1"/>
    <row r="5625" hidden="1"/>
    <row r="5626" hidden="1"/>
    <row r="5627" hidden="1"/>
    <row r="5628" hidden="1"/>
    <row r="5629" hidden="1"/>
    <row r="5630" hidden="1"/>
    <row r="5631" hidden="1"/>
    <row r="5632" hidden="1"/>
    <row r="5633" hidden="1"/>
    <row r="5634" hidden="1"/>
    <row r="5635" hidden="1"/>
    <row r="5636" hidden="1"/>
    <row r="5637" hidden="1"/>
    <row r="5638" hidden="1"/>
    <row r="5639" hidden="1"/>
    <row r="5640" hidden="1"/>
    <row r="5641" hidden="1"/>
    <row r="5642" hidden="1"/>
    <row r="5643" hidden="1"/>
    <row r="5644" hidden="1"/>
    <row r="5645" hidden="1"/>
    <row r="5646" hidden="1"/>
    <row r="5647" hidden="1"/>
    <row r="5648" hidden="1"/>
    <row r="5649" hidden="1"/>
    <row r="5650" hidden="1"/>
    <row r="5651" hidden="1"/>
    <row r="5652" hidden="1"/>
    <row r="5653" hidden="1"/>
    <row r="5654" hidden="1"/>
    <row r="5655" hidden="1"/>
    <row r="5656" hidden="1"/>
    <row r="5657" hidden="1"/>
    <row r="5658" hidden="1"/>
    <row r="5659" hidden="1"/>
    <row r="5660" hidden="1"/>
    <row r="5661" hidden="1"/>
    <row r="5662" hidden="1"/>
    <row r="5663" hidden="1"/>
    <row r="5664" hidden="1"/>
    <row r="5665" hidden="1"/>
    <row r="5666" hidden="1"/>
    <row r="5667" hidden="1"/>
    <row r="5668" hidden="1"/>
    <row r="5669" hidden="1"/>
    <row r="5670" hidden="1"/>
    <row r="5671" hidden="1"/>
    <row r="5672" hidden="1"/>
    <row r="5673" hidden="1"/>
    <row r="5674" hidden="1"/>
    <row r="5675" hidden="1"/>
    <row r="5676" hidden="1"/>
    <row r="5677" hidden="1"/>
    <row r="5678" hidden="1"/>
    <row r="5679" hidden="1"/>
    <row r="5680" hidden="1"/>
    <row r="5681" hidden="1"/>
    <row r="5682" hidden="1"/>
    <row r="5683" hidden="1"/>
    <row r="5684" hidden="1"/>
    <row r="5685" hidden="1"/>
    <row r="5686" hidden="1"/>
    <row r="5687" hidden="1"/>
    <row r="5688" hidden="1"/>
    <row r="5689" hidden="1"/>
    <row r="5690" hidden="1"/>
    <row r="5691" hidden="1"/>
    <row r="5692" hidden="1"/>
    <row r="5693" hidden="1"/>
    <row r="5694" hidden="1"/>
    <row r="5695" hidden="1"/>
    <row r="5696" hidden="1"/>
    <row r="5697" hidden="1"/>
    <row r="5698" hidden="1"/>
    <row r="5699" hidden="1"/>
    <row r="5700" hidden="1"/>
    <row r="5701" hidden="1"/>
    <row r="5702" hidden="1"/>
    <row r="5703" hidden="1"/>
    <row r="5704" hidden="1"/>
    <row r="5705" hidden="1"/>
    <row r="5706" hidden="1"/>
    <row r="5707" hidden="1"/>
    <row r="5708" hidden="1"/>
    <row r="5709" hidden="1"/>
    <row r="5710" hidden="1"/>
    <row r="5711" hidden="1"/>
    <row r="5712" hidden="1"/>
    <row r="5713" hidden="1"/>
    <row r="5714" hidden="1"/>
    <row r="5715" hidden="1"/>
    <row r="5716" hidden="1"/>
    <row r="5717" hidden="1"/>
    <row r="5718" hidden="1"/>
    <row r="5719" hidden="1"/>
    <row r="5720" hidden="1"/>
    <row r="5721" hidden="1"/>
    <row r="5722" hidden="1"/>
    <row r="5723" hidden="1"/>
    <row r="5724" hidden="1"/>
    <row r="5725" hidden="1"/>
    <row r="5726" hidden="1"/>
    <row r="5727" hidden="1"/>
    <row r="5728" hidden="1"/>
    <row r="5729" hidden="1"/>
    <row r="5730" hidden="1"/>
    <row r="5731" hidden="1"/>
    <row r="5732" hidden="1"/>
    <row r="5733" hidden="1"/>
    <row r="5734" hidden="1"/>
    <row r="5735" hidden="1"/>
    <row r="5736" hidden="1"/>
    <row r="5737" hidden="1"/>
    <row r="5738" hidden="1"/>
    <row r="5739" hidden="1"/>
    <row r="5740" hidden="1"/>
    <row r="5741" hidden="1"/>
    <row r="5742" hidden="1"/>
    <row r="5743" hidden="1"/>
    <row r="5744" hidden="1"/>
    <row r="5745" hidden="1"/>
    <row r="5746" hidden="1"/>
    <row r="5747" hidden="1"/>
    <row r="5748" hidden="1"/>
    <row r="5749" hidden="1"/>
    <row r="5750" hidden="1"/>
    <row r="5751" hidden="1"/>
    <row r="5752" hidden="1"/>
    <row r="5753" hidden="1"/>
    <row r="5754" hidden="1"/>
    <row r="5755" hidden="1"/>
    <row r="5756" hidden="1"/>
    <row r="5757" hidden="1"/>
    <row r="5758" hidden="1"/>
    <row r="5759" hidden="1"/>
    <row r="5760" hidden="1"/>
    <row r="5761" hidden="1"/>
    <row r="5762" hidden="1"/>
    <row r="5763" hidden="1"/>
    <row r="5764" hidden="1"/>
    <row r="5765" hidden="1"/>
    <row r="5766" hidden="1"/>
    <row r="5767" hidden="1"/>
    <row r="5768" hidden="1"/>
    <row r="5769" hidden="1"/>
    <row r="5770" hidden="1"/>
    <row r="5771" hidden="1"/>
    <row r="5772" hidden="1"/>
    <row r="5773" hidden="1"/>
    <row r="5774" hidden="1"/>
    <row r="5775" hidden="1"/>
    <row r="5776" hidden="1"/>
    <row r="5777" hidden="1"/>
    <row r="5778" hidden="1"/>
    <row r="5779" hidden="1"/>
    <row r="5780" hidden="1"/>
    <row r="5781" hidden="1"/>
    <row r="5782" hidden="1"/>
    <row r="5783" hidden="1"/>
    <row r="5784" hidden="1"/>
    <row r="5785" hidden="1"/>
    <row r="5786" hidden="1"/>
    <row r="5787" hidden="1"/>
    <row r="5788" hidden="1"/>
    <row r="5789" hidden="1"/>
    <row r="5790" hidden="1"/>
    <row r="5791" hidden="1"/>
    <row r="5792" hidden="1"/>
    <row r="5793" hidden="1"/>
    <row r="5794" hidden="1"/>
    <row r="5795" hidden="1"/>
    <row r="5796" hidden="1"/>
    <row r="5797" hidden="1"/>
    <row r="5798" hidden="1"/>
    <row r="5799" hidden="1"/>
    <row r="5800" hidden="1"/>
    <row r="5801" hidden="1"/>
    <row r="5802" hidden="1"/>
    <row r="5803" hidden="1"/>
    <row r="5804" hidden="1"/>
    <row r="5805" hidden="1"/>
    <row r="5806" hidden="1"/>
    <row r="5807" hidden="1"/>
    <row r="5808" hidden="1"/>
    <row r="5809" hidden="1"/>
    <row r="5810" hidden="1"/>
    <row r="5811" hidden="1"/>
    <row r="5812" hidden="1"/>
    <row r="5813" hidden="1"/>
    <row r="5814" hidden="1"/>
    <row r="5815" hidden="1"/>
    <row r="5816" hidden="1"/>
    <row r="5817" hidden="1"/>
    <row r="5818" hidden="1"/>
    <row r="5819" hidden="1"/>
    <row r="5820" hidden="1"/>
    <row r="5821" hidden="1"/>
    <row r="5822" hidden="1"/>
    <row r="5823" hidden="1"/>
    <row r="5824" hidden="1"/>
    <row r="5825" hidden="1"/>
    <row r="5826" hidden="1"/>
    <row r="5827" hidden="1"/>
    <row r="5828" hidden="1"/>
    <row r="5829" hidden="1"/>
    <row r="5830" hidden="1"/>
    <row r="5831" hidden="1"/>
    <row r="5832" hidden="1"/>
    <row r="5833" hidden="1"/>
    <row r="5834" hidden="1"/>
    <row r="5835" hidden="1"/>
    <row r="5836" hidden="1"/>
    <row r="5837" hidden="1"/>
    <row r="5838" hidden="1"/>
    <row r="5839" hidden="1"/>
    <row r="5840" hidden="1"/>
    <row r="5841" hidden="1"/>
    <row r="5842" hidden="1"/>
    <row r="5843" hidden="1"/>
    <row r="5844" hidden="1"/>
    <row r="5845" hidden="1"/>
    <row r="5846" hidden="1"/>
    <row r="5847" hidden="1"/>
    <row r="5848" hidden="1"/>
    <row r="5849" hidden="1"/>
    <row r="5850" hidden="1"/>
    <row r="5851" hidden="1"/>
    <row r="5852" hidden="1"/>
    <row r="5853" hidden="1"/>
    <row r="5854" hidden="1"/>
    <row r="5855" hidden="1"/>
    <row r="5856" hidden="1"/>
    <row r="5857" hidden="1"/>
    <row r="5858" hidden="1"/>
    <row r="5859" hidden="1"/>
  </sheetData>
  <sheetProtection password="D70F" sheet="1" formatCells="0" formatColumns="0" formatRows="0" insertColumns="0" insertRows="0" selectLockedCells="1" sort="0" autoFilter="0" pivotTables="0"/>
  <mergeCells count="13">
    <mergeCell ref="D11:D12"/>
    <mergeCell ref="B7:B8"/>
    <mergeCell ref="C7:C8"/>
    <mergeCell ref="A11:A12"/>
    <mergeCell ref="B11:B12"/>
    <mergeCell ref="C11:C12"/>
    <mergeCell ref="F11:F12"/>
    <mergeCell ref="J11:J12"/>
    <mergeCell ref="K11:K12"/>
    <mergeCell ref="E11:E12"/>
    <mergeCell ref="G11:G12"/>
    <mergeCell ref="H11:H12"/>
    <mergeCell ref="I11:I12"/>
  </mergeCells>
  <dataValidations count="5">
    <dataValidation type="list" allowBlank="1" showInputMessage="1" showErrorMessage="1" errorTitle="Productos" error="Por favor seleccionar una opción de la lista" promptTitle="Productos" prompt="Por favor seleccionar una opción de la lista" sqref="H14:H144" xr:uid="{00000000-0002-0000-0400-000000000000}">
      <formula1>Producto_GG</formula1>
    </dataValidation>
    <dataValidation type="list" allowBlank="1" showInputMessage="1" showErrorMessage="1" errorTitle="Control directo entidad legal" error="Por favor seleccionar una opción de la lista" promptTitle="Control de la entidad legal" prompt="Por favor seleccionar una opción de la lista" sqref="E13:E144" xr:uid="{00000000-0002-0000-0400-000001000000}">
      <formula1>Propiedad_Franq</formula1>
    </dataValidation>
    <dataValidation type="list" allowBlank="1" showInputMessage="1" showErrorMessage="1" errorTitle="Uso del logo GGN" error="Por favor seleccionar una opción de la lista" promptTitle="Product labelling" prompt="Por favor seleccionar una opción de la lista" sqref="I13:I144" xr:uid="{00000000-0002-0000-0400-000002000000}">
      <formula1>Uso_logo_GGN</formula1>
    </dataValidation>
    <dataValidation type="list" allowBlank="1" showInputMessage="1" showErrorMessage="1" errorTitle="Subcontratación" error="Por favor seleccionar una opción de la lista" promptTitle="Subcontratación" prompt="Por favor seleccionar una opción de la lista" sqref="F13:F144" xr:uid="{00000000-0002-0000-0400-000003000000}">
      <formula1>Sub_</formula1>
    </dataValidation>
    <dataValidation allowBlank="1" errorTitle="Tipo de actividad" error="Por favor seleccionar una opción de la lista" promptTitle="Tipo de actividad" prompt="Por favor seleccionar una opción de la lista" sqref="B13:B144" xr:uid="{00000000-0002-0000-0400-000004000000}"/>
  </dataValidations>
  <pageMargins left="0.70866141732283472" right="0.6692913385826772" top="1.6535433070866143" bottom="0.55118110236220474" header="0.31496062992125984" footer="0.31496062992125984"/>
  <pageSetup paperSize="9" firstPageNumber="0" orientation="landscape" horizontalDpi="300" verticalDpi="300" r:id="rId1"/>
  <headerFooter>
    <oddHeader>&amp;L&amp;G&amp;C&amp;"Century Gothic,Fett"&amp;17Formulario de solicitud y de registro 
para certificación GLOBALG.A.P.
GRASP / TESCO NURTURE / FSMA / R4T / CoC / GROW&amp;18
&amp;"Century Gothic,Fett Kursiv"&amp;14&amp;K008000Pinche y complete todos los campos en verde y naranja!&amp;R&amp;G</oddHeader>
    <oddFooter>&amp;L&amp;"Century Gothic,Fett"&amp;8 3-1-7_ES Formulario de Registro GLOBALG.A.P. 2023-08-14&amp;C&amp;"Century Gothic,Fett"&amp;8&amp;F&amp;R&amp;"Century Gothic,Fett"&amp;8&amp;P</oddFooter>
  </headerFooter>
  <rowBreaks count="1" manualBreakCount="1">
    <brk id="5309"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errorTitle="Productos" error="Por favor seleccionar una opción de la lista" promptTitle="Productos" prompt="Por favor seleccionar una opción de la lista" xr:uid="{00000000-0002-0000-0400-000005000000}">
          <x14:formula1>
            <xm:f>Tabelle1!$B$199:$B$202</xm:f>
          </x14:formula1>
          <xm:sqref>H13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X1362"/>
  <sheetViews>
    <sheetView topLeftCell="C1" zoomScale="90" zoomScaleNormal="90" workbookViewId="0">
      <selection activeCell="H13" sqref="H11:H13"/>
    </sheetView>
  </sheetViews>
  <sheetFormatPr defaultColWidth="10.875" defaultRowHeight="13.5"/>
  <cols>
    <col min="1" max="1" width="26.875" style="26" customWidth="1"/>
    <col min="2" max="2" width="52.125" style="26" customWidth="1"/>
    <col min="3" max="3" width="10.875" style="26"/>
    <col min="4" max="4" width="22.375" style="26" customWidth="1"/>
    <col min="5" max="16384" width="10.875" style="26"/>
  </cols>
  <sheetData>
    <row r="1" spans="1:24" ht="81">
      <c r="A1" s="26" t="s">
        <v>1763</v>
      </c>
      <c r="B1" s="26" t="s">
        <v>1763</v>
      </c>
      <c r="C1" s="26" t="s">
        <v>1053</v>
      </c>
      <c r="D1" s="26" t="s">
        <v>1054</v>
      </c>
      <c r="E1" s="26" t="s">
        <v>1987</v>
      </c>
      <c r="F1" s="26" t="s">
        <v>480</v>
      </c>
      <c r="G1" s="26" t="s">
        <v>1770</v>
      </c>
      <c r="H1" s="26" t="s">
        <v>1764</v>
      </c>
      <c r="I1" s="26" t="s">
        <v>1765</v>
      </c>
      <c r="J1" s="26" t="s">
        <v>2030</v>
      </c>
      <c r="K1" s="26" t="s">
        <v>1767</v>
      </c>
      <c r="L1" s="26">
        <v>1</v>
      </c>
      <c r="M1" s="26" t="s">
        <v>374</v>
      </c>
      <c r="N1" s="26" t="s">
        <v>1766</v>
      </c>
      <c r="O1" s="26" t="s">
        <v>1768</v>
      </c>
      <c r="P1" s="26" t="s">
        <v>1769</v>
      </c>
      <c r="Q1" s="26" t="s">
        <v>163</v>
      </c>
      <c r="R1" s="26" t="s">
        <v>1770</v>
      </c>
      <c r="S1" s="26" t="s">
        <v>1994</v>
      </c>
      <c r="T1" s="26" t="s">
        <v>163</v>
      </c>
      <c r="U1" s="26" t="s">
        <v>163</v>
      </c>
      <c r="V1" s="26" t="s">
        <v>166</v>
      </c>
      <c r="W1" s="26" t="s">
        <v>163</v>
      </c>
      <c r="X1" s="26" t="s">
        <v>2073</v>
      </c>
    </row>
    <row r="2" spans="1:24" ht="54">
      <c r="A2" s="26" t="s">
        <v>1771</v>
      </c>
      <c r="B2" s="26" t="s">
        <v>1771</v>
      </c>
      <c r="C2" s="26" t="s">
        <v>1786</v>
      </c>
      <c r="D2" s="26" t="s">
        <v>1055</v>
      </c>
      <c r="E2" s="26" t="s">
        <v>2040</v>
      </c>
      <c r="F2" s="26" t="s">
        <v>482</v>
      </c>
      <c r="G2" s="26" t="s">
        <v>56</v>
      </c>
      <c r="H2" s="26" t="s">
        <v>1772</v>
      </c>
      <c r="I2" s="26" t="s">
        <v>1773</v>
      </c>
      <c r="J2" s="26" t="s">
        <v>2031</v>
      </c>
      <c r="K2" s="26" t="s">
        <v>1774</v>
      </c>
      <c r="L2" s="26">
        <v>2</v>
      </c>
      <c r="M2" s="26" t="s">
        <v>1050</v>
      </c>
      <c r="N2" s="26" t="s">
        <v>56</v>
      </c>
      <c r="O2" s="26" t="s">
        <v>1775</v>
      </c>
      <c r="P2" s="26" t="s">
        <v>56</v>
      </c>
      <c r="Q2" s="26" t="s">
        <v>56</v>
      </c>
      <c r="R2" s="26" t="s">
        <v>56</v>
      </c>
      <c r="S2" s="26" t="s">
        <v>1995</v>
      </c>
      <c r="T2" s="26" t="s">
        <v>56</v>
      </c>
      <c r="U2" s="26" t="s">
        <v>56</v>
      </c>
      <c r="V2" s="26" t="s">
        <v>167</v>
      </c>
      <c r="W2" s="26" t="s">
        <v>56</v>
      </c>
      <c r="X2" s="26" t="s">
        <v>2074</v>
      </c>
    </row>
    <row r="3" spans="1:24" ht="94.5">
      <c r="A3" s="26" t="s">
        <v>1776</v>
      </c>
      <c r="B3" s="26" t="s">
        <v>1988</v>
      </c>
      <c r="C3" s="26" t="s">
        <v>1788</v>
      </c>
      <c r="D3" s="26" t="s">
        <v>1056</v>
      </c>
      <c r="E3" s="26" t="s">
        <v>2042</v>
      </c>
      <c r="F3" s="26" t="s">
        <v>1036</v>
      </c>
      <c r="H3" s="26" t="s">
        <v>57</v>
      </c>
      <c r="J3" s="26" t="s">
        <v>2032</v>
      </c>
      <c r="K3" s="26" t="s">
        <v>1778</v>
      </c>
      <c r="L3" s="26">
        <v>3</v>
      </c>
      <c r="O3" s="26" t="s">
        <v>2004</v>
      </c>
      <c r="S3" s="26" t="s">
        <v>1996</v>
      </c>
      <c r="X3" s="26" t="s">
        <v>2075</v>
      </c>
    </row>
    <row r="4" spans="1:24" ht="108">
      <c r="C4" s="26" t="s">
        <v>1789</v>
      </c>
      <c r="D4" s="26" t="s">
        <v>1057</v>
      </c>
      <c r="E4" s="26" t="s">
        <v>2076</v>
      </c>
      <c r="F4" s="26" t="s">
        <v>1779</v>
      </c>
      <c r="J4" s="26" t="s">
        <v>2033</v>
      </c>
      <c r="L4" s="26">
        <v>4</v>
      </c>
      <c r="N4" s="26" t="s">
        <v>1769</v>
      </c>
      <c r="O4" s="26" t="s">
        <v>1780</v>
      </c>
      <c r="S4" s="26" t="s">
        <v>1997</v>
      </c>
    </row>
    <row r="5" spans="1:24" ht="40.5">
      <c r="C5" s="26" t="s">
        <v>1790</v>
      </c>
      <c r="E5" s="26" t="s">
        <v>2077</v>
      </c>
      <c r="F5" s="26" t="s">
        <v>68</v>
      </c>
      <c r="L5" s="26">
        <v>5</v>
      </c>
      <c r="N5" s="26" t="s">
        <v>56</v>
      </c>
      <c r="O5" s="26" t="s">
        <v>1781</v>
      </c>
      <c r="S5" s="26" t="s">
        <v>1998</v>
      </c>
    </row>
    <row r="6" spans="1:24" ht="40.5">
      <c r="B6" s="26" t="s">
        <v>1777</v>
      </c>
      <c r="C6" s="26" t="s">
        <v>1791</v>
      </c>
      <c r="F6" s="26" t="s">
        <v>481</v>
      </c>
      <c r="L6" s="26">
        <v>6</v>
      </c>
      <c r="O6" s="26" t="s">
        <v>1782</v>
      </c>
      <c r="S6" s="26" t="s">
        <v>1999</v>
      </c>
    </row>
    <row r="7" spans="1:24" ht="40.5">
      <c r="C7" s="26" t="s">
        <v>1792</v>
      </c>
      <c r="F7" s="26" t="s">
        <v>1051</v>
      </c>
      <c r="L7" s="26">
        <v>7</v>
      </c>
      <c r="O7" s="26" t="s">
        <v>1764</v>
      </c>
      <c r="S7" s="26" t="s">
        <v>2000</v>
      </c>
    </row>
    <row r="8" spans="1:24" ht="81">
      <c r="C8" s="26" t="s">
        <v>1793</v>
      </c>
      <c r="F8" s="160" t="s">
        <v>2078</v>
      </c>
      <c r="L8" s="26">
        <v>8</v>
      </c>
      <c r="O8" s="26" t="s">
        <v>1783</v>
      </c>
      <c r="S8" s="26" t="s">
        <v>2001</v>
      </c>
    </row>
    <row r="9" spans="1:24" ht="27">
      <c r="F9" s="160" t="s">
        <v>2079</v>
      </c>
      <c r="L9" s="26">
        <v>9</v>
      </c>
      <c r="O9" s="26" t="s">
        <v>1784</v>
      </c>
      <c r="S9" s="26" t="s">
        <v>2002</v>
      </c>
    </row>
    <row r="10" spans="1:24" ht="27">
      <c r="F10" s="160" t="s">
        <v>2080</v>
      </c>
      <c r="L10" s="26">
        <v>10</v>
      </c>
      <c r="O10" s="26" t="s">
        <v>1785</v>
      </c>
      <c r="S10" s="26" t="s">
        <v>2003</v>
      </c>
    </row>
    <row r="11" spans="1:24">
      <c r="L11" s="26">
        <v>11</v>
      </c>
    </row>
    <row r="12" spans="1:24">
      <c r="A12" s="26" t="s">
        <v>158</v>
      </c>
      <c r="F12" s="26" t="s">
        <v>2017</v>
      </c>
      <c r="L12" s="26">
        <v>12</v>
      </c>
      <c r="Q12" s="143" t="s">
        <v>1787</v>
      </c>
    </row>
    <row r="13" spans="1:24">
      <c r="A13" s="26" t="s">
        <v>157</v>
      </c>
      <c r="F13" s="26" t="s">
        <v>162</v>
      </c>
      <c r="L13" s="26">
        <v>13</v>
      </c>
    </row>
    <row r="14" spans="1:24">
      <c r="L14" s="26">
        <v>14</v>
      </c>
    </row>
    <row r="15" spans="1:24">
      <c r="L15" s="26">
        <v>15</v>
      </c>
    </row>
    <row r="16" spans="1:24">
      <c r="L16" s="26">
        <v>16</v>
      </c>
    </row>
    <row r="17" spans="1:13" ht="27">
      <c r="D17" s="26" t="s">
        <v>160</v>
      </c>
      <c r="F17" s="26" t="s">
        <v>440</v>
      </c>
      <c r="L17" s="26">
        <v>17</v>
      </c>
    </row>
    <row r="18" spans="1:13" ht="27">
      <c r="D18" s="26" t="s">
        <v>161</v>
      </c>
      <c r="E18" s="26" t="s">
        <v>163</v>
      </c>
      <c r="F18" s="26" t="s">
        <v>441</v>
      </c>
      <c r="L18" s="26">
        <v>18</v>
      </c>
    </row>
    <row r="19" spans="1:13" ht="54">
      <c r="C19" s="26" t="s">
        <v>1064</v>
      </c>
      <c r="E19" s="26" t="s">
        <v>160</v>
      </c>
      <c r="F19" s="26" t="s">
        <v>478</v>
      </c>
      <c r="L19" s="26">
        <v>19</v>
      </c>
    </row>
    <row r="20" spans="1:13" ht="27">
      <c r="B20" s="26" t="s">
        <v>164</v>
      </c>
      <c r="C20" s="26" t="s">
        <v>1063</v>
      </c>
      <c r="L20" s="26">
        <v>20</v>
      </c>
    </row>
    <row r="21" spans="1:13">
      <c r="B21" s="26" t="s">
        <v>165</v>
      </c>
      <c r="C21" s="26" t="s">
        <v>159</v>
      </c>
      <c r="L21" s="26">
        <v>21</v>
      </c>
    </row>
    <row r="22" spans="1:13">
      <c r="L22" s="26">
        <v>22</v>
      </c>
    </row>
    <row r="23" spans="1:13" ht="108">
      <c r="A23" s="26" t="s">
        <v>438</v>
      </c>
      <c r="B23" s="26" t="s">
        <v>163</v>
      </c>
      <c r="D23" s="26" t="s">
        <v>163</v>
      </c>
      <c r="J23" s="26" t="s">
        <v>404</v>
      </c>
      <c r="L23" s="26">
        <v>23</v>
      </c>
      <c r="M23" s="26" t="s">
        <v>159</v>
      </c>
    </row>
    <row r="24" spans="1:13" ht="148.5">
      <c r="A24" s="26" t="s">
        <v>56</v>
      </c>
      <c r="B24" s="26" t="s">
        <v>56</v>
      </c>
      <c r="D24" s="26" t="s">
        <v>56</v>
      </c>
      <c r="F24" s="26" t="s">
        <v>163</v>
      </c>
      <c r="J24" s="26" t="s">
        <v>405</v>
      </c>
      <c r="L24" s="26">
        <v>24</v>
      </c>
      <c r="M24" s="26" t="s">
        <v>1754</v>
      </c>
    </row>
    <row r="25" spans="1:13" ht="229.5">
      <c r="A25" s="26" t="s">
        <v>2072</v>
      </c>
      <c r="C25" s="26" t="s">
        <v>163</v>
      </c>
      <c r="E25" s="26" t="s">
        <v>163</v>
      </c>
      <c r="F25" s="26" t="s">
        <v>56</v>
      </c>
      <c r="J25" s="26" t="s">
        <v>1794</v>
      </c>
      <c r="L25" s="26">
        <v>25</v>
      </c>
      <c r="M25" s="26" t="s">
        <v>443</v>
      </c>
    </row>
    <row r="26" spans="1:13" ht="216">
      <c r="C26" s="26" t="s">
        <v>56</v>
      </c>
      <c r="E26" s="26" t="s">
        <v>56</v>
      </c>
      <c r="J26" s="26" t="s">
        <v>1795</v>
      </c>
      <c r="L26" s="26">
        <v>26</v>
      </c>
      <c r="M26" s="26" t="s">
        <v>408</v>
      </c>
    </row>
    <row r="27" spans="1:13" ht="121.5">
      <c r="A27" s="26" t="s">
        <v>166</v>
      </c>
      <c r="B27" s="26" t="s">
        <v>437</v>
      </c>
      <c r="D27" s="26" t="s">
        <v>163</v>
      </c>
      <c r="G27" s="26" t="s">
        <v>163</v>
      </c>
      <c r="H27" s="26" t="s">
        <v>163</v>
      </c>
      <c r="I27" s="26" t="s">
        <v>478</v>
      </c>
      <c r="J27" s="26" t="s">
        <v>1796</v>
      </c>
      <c r="L27" s="26">
        <v>27</v>
      </c>
    </row>
    <row r="28" spans="1:13" ht="94.5">
      <c r="A28" s="26" t="s">
        <v>167</v>
      </c>
      <c r="B28" s="26" t="s">
        <v>56</v>
      </c>
      <c r="D28" s="26" t="s">
        <v>56</v>
      </c>
      <c r="F28" s="26" t="s">
        <v>163</v>
      </c>
      <c r="G28" s="26" t="s">
        <v>56</v>
      </c>
      <c r="H28" s="26" t="s">
        <v>56</v>
      </c>
      <c r="I28" s="26" t="s">
        <v>440</v>
      </c>
      <c r="J28" s="26" t="s">
        <v>406</v>
      </c>
      <c r="L28" s="26">
        <v>28</v>
      </c>
    </row>
    <row r="29" spans="1:13" ht="243">
      <c r="C29" s="26" t="s">
        <v>163</v>
      </c>
      <c r="E29" s="26" t="s">
        <v>163</v>
      </c>
      <c r="F29" s="26" t="s">
        <v>56</v>
      </c>
      <c r="I29" s="26" t="s">
        <v>479</v>
      </c>
      <c r="J29" s="26" t="s">
        <v>1035</v>
      </c>
      <c r="L29" s="26">
        <v>29</v>
      </c>
    </row>
    <row r="30" spans="1:13" ht="121.5">
      <c r="A30" s="26" t="s">
        <v>1797</v>
      </c>
      <c r="C30" s="26" t="s">
        <v>56</v>
      </c>
      <c r="E30" s="26" t="s">
        <v>56</v>
      </c>
      <c r="J30" s="26" t="s">
        <v>407</v>
      </c>
      <c r="L30" s="26">
        <v>30</v>
      </c>
    </row>
    <row r="31" spans="1:13" ht="80.45" customHeight="1">
      <c r="A31" s="26" t="s">
        <v>1798</v>
      </c>
      <c r="L31" s="26">
        <v>31</v>
      </c>
    </row>
    <row r="32" spans="1:13" ht="108">
      <c r="A32" s="26" t="s">
        <v>1799</v>
      </c>
      <c r="J32" s="26" t="s">
        <v>159</v>
      </c>
      <c r="L32" s="26">
        <v>32</v>
      </c>
    </row>
    <row r="33" spans="1:12" ht="94.5">
      <c r="A33" s="26" t="s">
        <v>1800</v>
      </c>
      <c r="D33" s="26" t="s">
        <v>168</v>
      </c>
      <c r="G33" s="26" t="s">
        <v>2018</v>
      </c>
      <c r="J33" s="26" t="s">
        <v>409</v>
      </c>
      <c r="L33" s="26">
        <v>33</v>
      </c>
    </row>
    <row r="34" spans="1:12" ht="27">
      <c r="D34" s="26" t="s">
        <v>169</v>
      </c>
      <c r="G34" s="26" t="s">
        <v>2019</v>
      </c>
      <c r="L34" s="26">
        <v>34</v>
      </c>
    </row>
    <row r="35" spans="1:12">
      <c r="G35" s="27"/>
      <c r="L35" s="26">
        <v>35</v>
      </c>
    </row>
    <row r="36" spans="1:12">
      <c r="G36" s="27"/>
      <c r="L36" s="26">
        <v>36</v>
      </c>
    </row>
    <row r="37" spans="1:12">
      <c r="L37" s="26">
        <v>37</v>
      </c>
    </row>
    <row r="38" spans="1:12">
      <c r="L38" s="26">
        <v>38</v>
      </c>
    </row>
    <row r="39" spans="1:12">
      <c r="L39" s="26">
        <v>39</v>
      </c>
    </row>
    <row r="40" spans="1:12">
      <c r="L40" s="26">
        <v>40</v>
      </c>
    </row>
    <row r="41" spans="1:12" ht="16.5">
      <c r="A41" s="144"/>
      <c r="B41" t="s">
        <v>1648</v>
      </c>
      <c r="C41">
        <v>909</v>
      </c>
      <c r="D41" s="145" t="s">
        <v>726</v>
      </c>
      <c r="L41" s="26">
        <v>41</v>
      </c>
    </row>
    <row r="42" spans="1:12" ht="16.5">
      <c r="A42" s="120"/>
      <c r="B42" t="s">
        <v>1649</v>
      </c>
      <c r="C42">
        <v>971</v>
      </c>
      <c r="D42" s="145" t="s">
        <v>1753</v>
      </c>
      <c r="L42" s="26">
        <v>42</v>
      </c>
    </row>
    <row r="43" spans="1:12" ht="16.5">
      <c r="A43" s="120"/>
      <c r="B43" t="s">
        <v>1508</v>
      </c>
      <c r="C43">
        <v>79</v>
      </c>
      <c r="D43" s="145" t="s">
        <v>726</v>
      </c>
      <c r="L43" s="26">
        <v>43</v>
      </c>
    </row>
    <row r="44" spans="1:12" ht="16.5">
      <c r="A44" s="120"/>
      <c r="B44" t="s">
        <v>1509</v>
      </c>
      <c r="C44">
        <v>561</v>
      </c>
      <c r="D44" s="145" t="s">
        <v>1753</v>
      </c>
      <c r="L44" s="26">
        <v>44</v>
      </c>
    </row>
    <row r="45" spans="1:12" ht="16.5">
      <c r="A45" s="120"/>
      <c r="B45" t="s">
        <v>214</v>
      </c>
      <c r="C45">
        <v>24</v>
      </c>
      <c r="D45" s="145" t="s">
        <v>726</v>
      </c>
      <c r="L45" s="26">
        <v>45</v>
      </c>
    </row>
    <row r="46" spans="1:12" ht="16.5">
      <c r="A46" s="120"/>
      <c r="B46" t="s">
        <v>1216</v>
      </c>
      <c r="C46">
        <v>514</v>
      </c>
      <c r="D46" s="145" t="s">
        <v>1753</v>
      </c>
      <c r="L46" s="26">
        <v>46</v>
      </c>
    </row>
    <row r="47" spans="1:12" ht="16.5">
      <c r="A47" s="120"/>
      <c r="B47" t="s">
        <v>1082</v>
      </c>
      <c r="C47">
        <v>198</v>
      </c>
      <c r="D47" s="145" t="s">
        <v>726</v>
      </c>
      <c r="L47" s="26">
        <v>47</v>
      </c>
    </row>
    <row r="48" spans="1:12" ht="16.5">
      <c r="A48" s="120"/>
      <c r="B48" t="s">
        <v>1083</v>
      </c>
      <c r="C48">
        <v>661</v>
      </c>
      <c r="D48" s="145" t="s">
        <v>1753</v>
      </c>
      <c r="L48" s="26">
        <v>48</v>
      </c>
    </row>
    <row r="49" spans="1:12" ht="16.5">
      <c r="A49" s="120"/>
      <c r="B49" t="s">
        <v>1801</v>
      </c>
      <c r="C49">
        <v>99526</v>
      </c>
      <c r="D49" s="145" t="s">
        <v>726</v>
      </c>
      <c r="L49" s="26">
        <v>49</v>
      </c>
    </row>
    <row r="50" spans="1:12" ht="16.5">
      <c r="A50" s="120"/>
      <c r="B50" t="s">
        <v>1802</v>
      </c>
      <c r="C50">
        <v>99527</v>
      </c>
      <c r="D50" s="145" t="s">
        <v>1753</v>
      </c>
      <c r="L50" s="26">
        <v>50</v>
      </c>
    </row>
    <row r="51" spans="1:12" ht="16.5">
      <c r="A51" s="120"/>
      <c r="B51" t="s">
        <v>1662</v>
      </c>
      <c r="C51">
        <v>446</v>
      </c>
      <c r="D51" s="145" t="s">
        <v>726</v>
      </c>
      <c r="L51" s="26">
        <v>51</v>
      </c>
    </row>
    <row r="52" spans="1:12" ht="16.5">
      <c r="A52" s="120"/>
      <c r="B52" t="s">
        <v>1663</v>
      </c>
      <c r="C52">
        <v>805</v>
      </c>
      <c r="D52" s="145" t="s">
        <v>1753</v>
      </c>
      <c r="L52" s="26">
        <v>52</v>
      </c>
    </row>
    <row r="53" spans="1:12" ht="16.5">
      <c r="A53" s="120"/>
      <c r="B53" t="s">
        <v>1354</v>
      </c>
      <c r="C53">
        <v>880</v>
      </c>
      <c r="D53" s="145" t="s">
        <v>726</v>
      </c>
      <c r="L53" s="26">
        <v>53</v>
      </c>
    </row>
    <row r="54" spans="1:12" ht="16.5">
      <c r="A54" s="120"/>
      <c r="B54" t="s">
        <v>1355</v>
      </c>
      <c r="C54">
        <v>942</v>
      </c>
      <c r="D54" s="145" t="s">
        <v>1753</v>
      </c>
      <c r="L54" s="26">
        <v>54</v>
      </c>
    </row>
    <row r="55" spans="1:12" ht="16.5">
      <c r="A55" s="120"/>
      <c r="B55" t="s">
        <v>1086</v>
      </c>
      <c r="C55">
        <v>448</v>
      </c>
      <c r="D55" s="145" t="s">
        <v>726</v>
      </c>
      <c r="L55" s="26">
        <v>55</v>
      </c>
    </row>
    <row r="56" spans="1:12" ht="16.5">
      <c r="A56" s="120"/>
      <c r="B56" t="s">
        <v>1087</v>
      </c>
      <c r="C56">
        <v>807</v>
      </c>
      <c r="D56" s="145" t="s">
        <v>1753</v>
      </c>
      <c r="L56" s="26">
        <v>56</v>
      </c>
    </row>
    <row r="57" spans="1:12" ht="16.5">
      <c r="A57" s="120"/>
      <c r="B57" t="s">
        <v>1112</v>
      </c>
      <c r="C57">
        <v>7</v>
      </c>
      <c r="D57" s="145" t="s">
        <v>726</v>
      </c>
      <c r="L57" s="26">
        <v>57</v>
      </c>
    </row>
    <row r="58" spans="1:12" ht="16.5">
      <c r="A58" s="120"/>
      <c r="B58" t="s">
        <v>1113</v>
      </c>
      <c r="C58">
        <v>499</v>
      </c>
      <c r="D58" s="145" t="s">
        <v>1753</v>
      </c>
      <c r="L58" s="26">
        <v>58</v>
      </c>
    </row>
    <row r="59" spans="1:12" ht="16.5">
      <c r="A59" s="120"/>
      <c r="B59" t="s">
        <v>1628</v>
      </c>
      <c r="C59">
        <v>906</v>
      </c>
      <c r="D59" s="145" t="s">
        <v>726</v>
      </c>
      <c r="L59" s="26">
        <v>59</v>
      </c>
    </row>
    <row r="60" spans="1:12" ht="16.5">
      <c r="A60" s="120"/>
      <c r="B60" t="s">
        <v>1629</v>
      </c>
      <c r="C60">
        <v>968</v>
      </c>
      <c r="D60" s="145" t="s">
        <v>1753</v>
      </c>
      <c r="L60" s="26">
        <v>60</v>
      </c>
    </row>
    <row r="61" spans="1:12" ht="16.5">
      <c r="A61" s="120"/>
      <c r="B61" t="s">
        <v>1803</v>
      </c>
      <c r="C61">
        <v>100037</v>
      </c>
      <c r="D61" s="145" t="s">
        <v>726</v>
      </c>
      <c r="L61" s="26">
        <v>61</v>
      </c>
    </row>
    <row r="62" spans="1:12" ht="16.5">
      <c r="A62" s="120"/>
      <c r="B62" t="s">
        <v>1804</v>
      </c>
      <c r="C62">
        <v>100038</v>
      </c>
      <c r="D62" s="145" t="s">
        <v>1753</v>
      </c>
      <c r="L62" s="26">
        <v>62</v>
      </c>
    </row>
    <row r="63" spans="1:12" ht="16.5">
      <c r="A63" s="120"/>
      <c r="B63" t="s">
        <v>1333</v>
      </c>
      <c r="C63">
        <v>44</v>
      </c>
      <c r="D63" s="145" t="s">
        <v>726</v>
      </c>
      <c r="L63" s="26">
        <v>63</v>
      </c>
    </row>
    <row r="64" spans="1:12" ht="16.5">
      <c r="A64" s="120"/>
      <c r="B64" t="s">
        <v>1334</v>
      </c>
      <c r="C64">
        <v>531</v>
      </c>
      <c r="D64" s="145" t="s">
        <v>1753</v>
      </c>
      <c r="L64" s="26">
        <v>64</v>
      </c>
    </row>
    <row r="65" spans="1:12" ht="16.5">
      <c r="A65" s="120"/>
      <c r="B65" t="s">
        <v>1805</v>
      </c>
      <c r="C65">
        <v>100129</v>
      </c>
      <c r="D65" s="145" t="s">
        <v>726</v>
      </c>
      <c r="L65" s="26">
        <v>65</v>
      </c>
    </row>
    <row r="66" spans="1:12" ht="16.5">
      <c r="A66" s="120"/>
      <c r="B66" t="s">
        <v>1806</v>
      </c>
      <c r="C66">
        <v>100132</v>
      </c>
      <c r="D66" s="145" t="s">
        <v>1753</v>
      </c>
      <c r="L66" s="26">
        <v>66</v>
      </c>
    </row>
    <row r="67" spans="1:12" ht="16.5">
      <c r="A67" s="120"/>
      <c r="B67" t="s">
        <v>1303</v>
      </c>
      <c r="C67">
        <v>245</v>
      </c>
      <c r="D67" s="145" t="s">
        <v>726</v>
      </c>
      <c r="L67" s="26">
        <v>67</v>
      </c>
    </row>
    <row r="68" spans="1:12" ht="16.5">
      <c r="A68" s="120"/>
      <c r="B68" t="s">
        <v>1304</v>
      </c>
      <c r="C68">
        <v>698</v>
      </c>
      <c r="D68" s="145" t="s">
        <v>1753</v>
      </c>
      <c r="L68" s="26">
        <v>68</v>
      </c>
    </row>
    <row r="69" spans="1:12" ht="16.5">
      <c r="A69" s="120"/>
      <c r="B69" t="s">
        <v>1733</v>
      </c>
      <c r="C69">
        <v>308</v>
      </c>
      <c r="D69" s="145" t="s">
        <v>726</v>
      </c>
      <c r="L69" s="26">
        <v>69</v>
      </c>
    </row>
    <row r="70" spans="1:12" ht="16.5">
      <c r="A70" s="120"/>
      <c r="B70" t="s">
        <v>1734</v>
      </c>
      <c r="C70">
        <v>742</v>
      </c>
      <c r="D70" s="145" t="s">
        <v>1753</v>
      </c>
      <c r="L70" s="26">
        <v>70</v>
      </c>
    </row>
    <row r="71" spans="1:12" ht="16.5">
      <c r="A71" s="120"/>
      <c r="B71" t="s">
        <v>1130</v>
      </c>
      <c r="C71">
        <v>864</v>
      </c>
      <c r="D71" s="145" t="s">
        <v>726</v>
      </c>
      <c r="L71" s="26">
        <v>71</v>
      </c>
    </row>
    <row r="72" spans="1:12" ht="16.5">
      <c r="A72" s="120"/>
      <c r="B72" t="s">
        <v>1131</v>
      </c>
      <c r="C72">
        <v>926</v>
      </c>
      <c r="D72" s="145" t="s">
        <v>1753</v>
      </c>
      <c r="L72" s="26">
        <v>72</v>
      </c>
    </row>
    <row r="73" spans="1:12" ht="16.5">
      <c r="A73" s="120"/>
      <c r="B73" t="s">
        <v>1807</v>
      </c>
      <c r="C73">
        <v>100155</v>
      </c>
      <c r="D73" s="145" t="s">
        <v>726</v>
      </c>
      <c r="L73" s="26">
        <v>73</v>
      </c>
    </row>
    <row r="74" spans="1:12" ht="16.5">
      <c r="A74" s="120"/>
      <c r="B74" t="s">
        <v>1808</v>
      </c>
      <c r="C74">
        <v>100156</v>
      </c>
      <c r="D74" s="145" t="s">
        <v>1753</v>
      </c>
      <c r="L74" s="26">
        <v>74</v>
      </c>
    </row>
    <row r="75" spans="1:12" ht="16.5">
      <c r="A75" s="120"/>
      <c r="B75" t="s">
        <v>1101</v>
      </c>
      <c r="C75">
        <v>3</v>
      </c>
      <c r="D75" s="145" t="s">
        <v>726</v>
      </c>
      <c r="L75" s="26">
        <v>75</v>
      </c>
    </row>
    <row r="76" spans="1:12" ht="16.5">
      <c r="A76" s="120"/>
      <c r="B76" t="s">
        <v>1102</v>
      </c>
      <c r="C76">
        <v>495</v>
      </c>
      <c r="D76" s="145" t="s">
        <v>1753</v>
      </c>
      <c r="L76" s="26">
        <v>76</v>
      </c>
    </row>
    <row r="77" spans="1:12" ht="16.5">
      <c r="A77" s="120"/>
      <c r="B77" t="s">
        <v>175</v>
      </c>
      <c r="C77">
        <v>4</v>
      </c>
      <c r="D77" s="145" t="s">
        <v>726</v>
      </c>
      <c r="L77" s="26">
        <v>77</v>
      </c>
    </row>
    <row r="78" spans="1:12" ht="16.5">
      <c r="A78" s="120"/>
      <c r="B78" t="s">
        <v>1103</v>
      </c>
      <c r="C78">
        <v>496</v>
      </c>
      <c r="D78" s="145" t="s">
        <v>1753</v>
      </c>
      <c r="L78" s="26">
        <v>78</v>
      </c>
    </row>
    <row r="79" spans="1:12" ht="16.5">
      <c r="A79" s="120"/>
      <c r="B79" t="s">
        <v>1229</v>
      </c>
      <c r="C79">
        <v>320</v>
      </c>
      <c r="D79" s="145" t="s">
        <v>726</v>
      </c>
      <c r="L79" s="26">
        <v>79</v>
      </c>
    </row>
    <row r="80" spans="1:12" ht="16.5">
      <c r="A80" s="120"/>
      <c r="B80" t="s">
        <v>1230</v>
      </c>
      <c r="C80">
        <v>753</v>
      </c>
      <c r="D80" s="145" t="s">
        <v>1753</v>
      </c>
      <c r="L80" s="26">
        <v>80</v>
      </c>
    </row>
    <row r="81" spans="1:12" ht="16.5">
      <c r="A81" s="120"/>
      <c r="B81" t="s">
        <v>1190</v>
      </c>
      <c r="C81">
        <v>318</v>
      </c>
      <c r="D81" s="145" t="s">
        <v>726</v>
      </c>
      <c r="L81" s="26">
        <v>81</v>
      </c>
    </row>
    <row r="82" spans="1:12" ht="16.5">
      <c r="A82" s="120"/>
      <c r="B82" t="s">
        <v>1191</v>
      </c>
      <c r="C82">
        <v>752</v>
      </c>
      <c r="D82" s="145" t="s">
        <v>1753</v>
      </c>
      <c r="L82" s="26">
        <v>82</v>
      </c>
    </row>
    <row r="83" spans="1:12" ht="16.5">
      <c r="A83" s="120"/>
      <c r="B83" t="s">
        <v>1196</v>
      </c>
      <c r="C83">
        <v>867</v>
      </c>
      <c r="D83" s="145" t="s">
        <v>726</v>
      </c>
      <c r="L83" s="26">
        <v>83</v>
      </c>
    </row>
    <row r="84" spans="1:12" ht="16.5">
      <c r="A84" s="120"/>
      <c r="B84" t="s">
        <v>1197</v>
      </c>
      <c r="C84">
        <v>929</v>
      </c>
      <c r="D84" s="145" t="s">
        <v>1753</v>
      </c>
      <c r="L84" s="26">
        <v>84</v>
      </c>
    </row>
    <row r="85" spans="1:12" ht="16.5">
      <c r="A85" s="120"/>
      <c r="B85" t="s">
        <v>62</v>
      </c>
      <c r="C85">
        <v>312</v>
      </c>
      <c r="D85" s="145" t="s">
        <v>70</v>
      </c>
      <c r="L85" s="26">
        <v>85</v>
      </c>
    </row>
    <row r="86" spans="1:12" ht="16.5">
      <c r="A86" s="120"/>
      <c r="B86" t="s">
        <v>1088</v>
      </c>
      <c r="C86">
        <v>746</v>
      </c>
      <c r="D86" s="145" t="s">
        <v>1753</v>
      </c>
      <c r="L86" s="26">
        <v>86</v>
      </c>
    </row>
    <row r="87" spans="1:12" ht="16.5">
      <c r="A87" s="120"/>
      <c r="B87" t="s">
        <v>225</v>
      </c>
      <c r="C87">
        <v>202</v>
      </c>
      <c r="D87" s="145" t="s">
        <v>70</v>
      </c>
      <c r="L87" s="26">
        <v>87</v>
      </c>
    </row>
    <row r="88" spans="1:12" ht="16.5">
      <c r="A88" s="120"/>
      <c r="B88" t="s">
        <v>1266</v>
      </c>
      <c r="C88">
        <v>665</v>
      </c>
      <c r="D88" s="145" t="s">
        <v>1753</v>
      </c>
      <c r="L88" s="26">
        <v>88</v>
      </c>
    </row>
    <row r="89" spans="1:12" ht="16.5">
      <c r="A89" s="120"/>
      <c r="B89" t="s">
        <v>1317</v>
      </c>
      <c r="C89">
        <v>879</v>
      </c>
      <c r="D89" s="145" t="s">
        <v>726</v>
      </c>
      <c r="L89" s="26">
        <v>89</v>
      </c>
    </row>
    <row r="90" spans="1:12" ht="16.5">
      <c r="A90" s="120"/>
      <c r="B90" t="s">
        <v>1318</v>
      </c>
      <c r="C90">
        <v>941</v>
      </c>
      <c r="D90" s="145" t="s">
        <v>1753</v>
      </c>
      <c r="L90" s="26">
        <v>90</v>
      </c>
    </row>
    <row r="91" spans="1:12" ht="16.5">
      <c r="A91" s="120"/>
      <c r="B91" t="s">
        <v>1632</v>
      </c>
      <c r="C91">
        <v>907</v>
      </c>
      <c r="D91" s="145" t="s">
        <v>726</v>
      </c>
      <c r="L91" s="26">
        <v>91</v>
      </c>
    </row>
    <row r="92" spans="1:12" ht="16.5">
      <c r="A92" s="120"/>
      <c r="B92" t="s">
        <v>1633</v>
      </c>
      <c r="C92">
        <v>969</v>
      </c>
      <c r="D92" s="145" t="s">
        <v>1753</v>
      </c>
      <c r="L92" s="26">
        <v>92</v>
      </c>
    </row>
    <row r="93" spans="1:12" ht="16.5">
      <c r="A93" s="120"/>
      <c r="B93" t="s">
        <v>1089</v>
      </c>
      <c r="C93">
        <v>1</v>
      </c>
      <c r="D93" s="145" t="s">
        <v>726</v>
      </c>
      <c r="L93" s="26">
        <v>93</v>
      </c>
    </row>
    <row r="94" spans="1:12" ht="16.5">
      <c r="A94" s="120"/>
      <c r="B94" t="s">
        <v>1090</v>
      </c>
      <c r="C94">
        <v>493</v>
      </c>
      <c r="D94" s="145" t="s">
        <v>1753</v>
      </c>
      <c r="L94" s="26">
        <v>94</v>
      </c>
    </row>
    <row r="95" spans="1:12" ht="16.5">
      <c r="A95" s="120"/>
      <c r="B95" t="s">
        <v>1356</v>
      </c>
      <c r="C95">
        <v>423</v>
      </c>
      <c r="D95" s="145" t="s">
        <v>70</v>
      </c>
      <c r="L95" s="26">
        <v>95</v>
      </c>
    </row>
    <row r="96" spans="1:12" ht="16.5">
      <c r="A96" s="120"/>
      <c r="B96" t="s">
        <v>1357</v>
      </c>
      <c r="C96">
        <v>789</v>
      </c>
      <c r="D96" s="145" t="s">
        <v>1753</v>
      </c>
      <c r="L96" s="26">
        <v>96</v>
      </c>
    </row>
    <row r="97" spans="1:12" ht="16.5">
      <c r="A97" s="120"/>
      <c r="B97" t="s">
        <v>1091</v>
      </c>
      <c r="C97">
        <v>173</v>
      </c>
      <c r="D97" s="145" t="s">
        <v>726</v>
      </c>
      <c r="L97" s="26">
        <v>97</v>
      </c>
    </row>
    <row r="98" spans="1:12" ht="16.5">
      <c r="A98" s="120"/>
      <c r="B98" t="s">
        <v>1092</v>
      </c>
      <c r="C98">
        <v>637</v>
      </c>
      <c r="D98" s="145" t="s">
        <v>1753</v>
      </c>
      <c r="L98" s="26">
        <v>98</v>
      </c>
    </row>
    <row r="99" spans="1:12" ht="16.5">
      <c r="A99" s="120"/>
      <c r="B99" t="s">
        <v>171</v>
      </c>
      <c r="C99">
        <v>100035</v>
      </c>
      <c r="D99" s="145" t="s">
        <v>726</v>
      </c>
      <c r="L99" s="26">
        <v>99</v>
      </c>
    </row>
    <row r="100" spans="1:12" ht="16.5">
      <c r="A100" s="120"/>
      <c r="B100" t="s">
        <v>1093</v>
      </c>
      <c r="C100">
        <v>706</v>
      </c>
      <c r="D100" s="145" t="s">
        <v>1753</v>
      </c>
      <c r="L100" s="26">
        <v>100</v>
      </c>
    </row>
    <row r="101" spans="1:12" ht="16.5">
      <c r="A101" s="120"/>
      <c r="B101" t="s">
        <v>1200</v>
      </c>
      <c r="C101">
        <v>246</v>
      </c>
      <c r="D101" s="145" t="s">
        <v>726</v>
      </c>
      <c r="L101" s="26">
        <v>101</v>
      </c>
    </row>
    <row r="102" spans="1:12" ht="16.5">
      <c r="A102" s="120"/>
      <c r="B102" t="s">
        <v>1201</v>
      </c>
      <c r="C102">
        <v>699</v>
      </c>
      <c r="D102" s="145" t="s">
        <v>1753</v>
      </c>
      <c r="L102" s="26">
        <v>102</v>
      </c>
    </row>
    <row r="103" spans="1:12" ht="16.5">
      <c r="A103" s="120"/>
      <c r="B103" t="s">
        <v>1809</v>
      </c>
      <c r="C103">
        <v>99515</v>
      </c>
      <c r="D103" s="145" t="s">
        <v>726</v>
      </c>
      <c r="L103" s="26">
        <v>103</v>
      </c>
    </row>
    <row r="104" spans="1:12" ht="16.5">
      <c r="A104" s="120"/>
      <c r="B104" t="s">
        <v>1810</v>
      </c>
      <c r="C104">
        <v>99516</v>
      </c>
      <c r="D104" s="145" t="s">
        <v>1753</v>
      </c>
      <c r="L104" s="26">
        <v>104</v>
      </c>
    </row>
    <row r="105" spans="1:12" ht="16.5">
      <c r="A105" s="120"/>
      <c r="B105" t="s">
        <v>1096</v>
      </c>
      <c r="C105">
        <v>860</v>
      </c>
      <c r="D105" s="145" t="s">
        <v>726</v>
      </c>
      <c r="L105" s="26">
        <v>105</v>
      </c>
    </row>
    <row r="106" spans="1:12" ht="16.5">
      <c r="A106" s="120"/>
      <c r="B106" t="s">
        <v>1097</v>
      </c>
      <c r="C106">
        <v>922</v>
      </c>
      <c r="D106" s="145" t="s">
        <v>1753</v>
      </c>
      <c r="L106" s="26">
        <v>106</v>
      </c>
    </row>
    <row r="107" spans="1:12" ht="16.5">
      <c r="A107" s="120"/>
      <c r="B107" t="s">
        <v>213</v>
      </c>
      <c r="C107">
        <v>23</v>
      </c>
      <c r="D107" s="145" t="s">
        <v>726</v>
      </c>
      <c r="L107" s="26">
        <v>107</v>
      </c>
    </row>
    <row r="108" spans="1:12" ht="16.5">
      <c r="A108" s="120"/>
      <c r="B108" t="s">
        <v>1211</v>
      </c>
      <c r="C108">
        <v>513</v>
      </c>
      <c r="D108" s="145" t="s">
        <v>1753</v>
      </c>
      <c r="L108" s="26">
        <v>108</v>
      </c>
    </row>
    <row r="109" spans="1:12" ht="16.5">
      <c r="A109" s="120"/>
      <c r="B109" t="s">
        <v>1439</v>
      </c>
      <c r="C109">
        <v>891</v>
      </c>
      <c r="D109" s="145" t="s">
        <v>726</v>
      </c>
      <c r="L109" s="26">
        <v>109</v>
      </c>
    </row>
    <row r="110" spans="1:12" ht="16.5">
      <c r="A110" s="120"/>
      <c r="B110" t="s">
        <v>1440</v>
      </c>
      <c r="C110">
        <v>953</v>
      </c>
      <c r="D110" s="145" t="s">
        <v>1753</v>
      </c>
      <c r="L110" s="26">
        <v>110</v>
      </c>
    </row>
    <row r="111" spans="1:12" ht="16.5">
      <c r="A111" s="120"/>
      <c r="B111" t="s">
        <v>1209</v>
      </c>
      <c r="C111">
        <v>22</v>
      </c>
      <c r="D111" s="145" t="s">
        <v>726</v>
      </c>
      <c r="L111" s="26">
        <v>111</v>
      </c>
    </row>
    <row r="112" spans="1:12" ht="16.5">
      <c r="A112" s="120"/>
      <c r="B112" t="s">
        <v>1210</v>
      </c>
      <c r="C112">
        <v>512</v>
      </c>
      <c r="D112" s="145" t="s">
        <v>1753</v>
      </c>
      <c r="L112" s="26">
        <v>112</v>
      </c>
    </row>
    <row r="113" spans="1:12" ht="16.5">
      <c r="A113" s="120"/>
      <c r="B113" t="s">
        <v>1158</v>
      </c>
      <c r="C113">
        <v>197</v>
      </c>
      <c r="D113" s="145" t="s">
        <v>726</v>
      </c>
      <c r="L113" s="26">
        <v>113</v>
      </c>
    </row>
    <row r="114" spans="1:12" ht="16.5">
      <c r="A114" s="120"/>
      <c r="B114" t="s">
        <v>1159</v>
      </c>
      <c r="C114">
        <v>660</v>
      </c>
      <c r="D114" s="145" t="s">
        <v>1753</v>
      </c>
      <c r="L114" s="26">
        <v>114</v>
      </c>
    </row>
    <row r="115" spans="1:12" ht="16.5">
      <c r="A115" s="120"/>
      <c r="B115" t="s">
        <v>1140</v>
      </c>
      <c r="C115">
        <v>15</v>
      </c>
      <c r="D115" s="145" t="s">
        <v>726</v>
      </c>
      <c r="L115" s="26">
        <v>115</v>
      </c>
    </row>
    <row r="116" spans="1:12" ht="16.5">
      <c r="A116" s="120"/>
      <c r="B116" t="s">
        <v>1141</v>
      </c>
      <c r="C116">
        <v>506</v>
      </c>
      <c r="D116" s="145" t="s">
        <v>1753</v>
      </c>
      <c r="L116" s="26">
        <v>116</v>
      </c>
    </row>
    <row r="117" spans="1:12" ht="16.5">
      <c r="A117" s="120"/>
      <c r="B117" t="s">
        <v>1427</v>
      </c>
      <c r="C117">
        <v>314</v>
      </c>
      <c r="D117" s="145" t="s">
        <v>726</v>
      </c>
      <c r="L117" s="26">
        <v>117</v>
      </c>
    </row>
    <row r="118" spans="1:12" ht="16.5">
      <c r="A118" s="120"/>
      <c r="B118" t="s">
        <v>1428</v>
      </c>
      <c r="C118">
        <v>748</v>
      </c>
      <c r="D118" s="145" t="s">
        <v>1753</v>
      </c>
      <c r="L118" s="26">
        <v>118</v>
      </c>
    </row>
    <row r="119" spans="1:12" ht="16.5">
      <c r="A119" s="120"/>
      <c r="B119" t="s">
        <v>1267</v>
      </c>
      <c r="C119">
        <v>35</v>
      </c>
      <c r="D119" s="145" t="s">
        <v>726</v>
      </c>
      <c r="L119" s="26">
        <v>119</v>
      </c>
    </row>
    <row r="120" spans="1:12" ht="16.5">
      <c r="A120" s="120"/>
      <c r="B120" t="s">
        <v>1268</v>
      </c>
      <c r="C120">
        <v>523</v>
      </c>
      <c r="D120" s="145" t="s">
        <v>1753</v>
      </c>
      <c r="L120" s="26">
        <v>120</v>
      </c>
    </row>
    <row r="121" spans="1:12" ht="16.5">
      <c r="A121" s="120"/>
      <c r="B121" t="s">
        <v>1708</v>
      </c>
      <c r="C121">
        <v>398</v>
      </c>
      <c r="D121" s="145" t="s">
        <v>725</v>
      </c>
      <c r="L121" s="26">
        <v>121</v>
      </c>
    </row>
    <row r="122" spans="1:12" ht="16.5">
      <c r="A122" s="120"/>
      <c r="B122" t="s">
        <v>1709</v>
      </c>
      <c r="C122">
        <v>774</v>
      </c>
      <c r="D122" s="145" t="s">
        <v>1753</v>
      </c>
      <c r="L122" s="26">
        <v>122</v>
      </c>
    </row>
    <row r="123" spans="1:12" ht="16.5">
      <c r="A123" s="120"/>
      <c r="B123" t="s">
        <v>1494</v>
      </c>
      <c r="C123">
        <v>844</v>
      </c>
      <c r="D123" s="145" t="s">
        <v>726</v>
      </c>
      <c r="L123" s="26">
        <v>123</v>
      </c>
    </row>
    <row r="124" spans="1:12" ht="16.5">
      <c r="A124" s="120"/>
      <c r="B124" t="s">
        <v>1495</v>
      </c>
      <c r="C124">
        <v>850</v>
      </c>
      <c r="D124" s="145" t="s">
        <v>1753</v>
      </c>
      <c r="L124" s="26">
        <v>124</v>
      </c>
    </row>
    <row r="125" spans="1:12" ht="16.5">
      <c r="A125" s="120"/>
      <c r="B125" t="s">
        <v>1811</v>
      </c>
      <c r="C125">
        <v>100147</v>
      </c>
      <c r="D125" s="145" t="s">
        <v>726</v>
      </c>
      <c r="L125" s="26">
        <v>125</v>
      </c>
    </row>
    <row r="126" spans="1:12" ht="16.5">
      <c r="A126" s="120"/>
      <c r="B126" t="s">
        <v>1812</v>
      </c>
      <c r="C126">
        <v>100148</v>
      </c>
      <c r="D126" s="145" t="s">
        <v>1753</v>
      </c>
      <c r="L126" s="26">
        <v>126</v>
      </c>
    </row>
    <row r="127" spans="1:12" ht="16.5">
      <c r="A127" s="120"/>
      <c r="B127" t="s">
        <v>1813</v>
      </c>
      <c r="C127">
        <v>99517</v>
      </c>
      <c r="D127" s="145" t="s">
        <v>726</v>
      </c>
      <c r="L127" s="26">
        <v>127</v>
      </c>
    </row>
    <row r="128" spans="1:12" ht="16.5">
      <c r="A128" s="120"/>
      <c r="B128" t="s">
        <v>1814</v>
      </c>
      <c r="C128">
        <v>99518</v>
      </c>
      <c r="D128" s="145" t="s">
        <v>1753</v>
      </c>
      <c r="L128" s="26">
        <v>128</v>
      </c>
    </row>
    <row r="129" spans="1:12" ht="16.5">
      <c r="A129" s="120"/>
      <c r="B129" t="s">
        <v>325</v>
      </c>
      <c r="C129">
        <v>159</v>
      </c>
      <c r="D129" s="145" t="s">
        <v>70</v>
      </c>
      <c r="L129" s="26">
        <v>129</v>
      </c>
    </row>
    <row r="130" spans="1:12" ht="16.5">
      <c r="A130" s="120"/>
      <c r="B130" t="s">
        <v>1602</v>
      </c>
      <c r="C130">
        <v>629</v>
      </c>
      <c r="D130" s="145" t="s">
        <v>1753</v>
      </c>
      <c r="L130" s="26">
        <v>130</v>
      </c>
    </row>
    <row r="131" spans="1:12" ht="16.5">
      <c r="A131" s="120"/>
      <c r="B131" t="s">
        <v>1815</v>
      </c>
      <c r="C131">
        <v>916</v>
      </c>
      <c r="D131" s="145" t="s">
        <v>726</v>
      </c>
      <c r="L131" s="26">
        <v>131</v>
      </c>
    </row>
    <row r="132" spans="1:12" ht="16.5">
      <c r="A132" s="120"/>
      <c r="B132" t="s">
        <v>1816</v>
      </c>
      <c r="C132">
        <v>978</v>
      </c>
      <c r="D132" s="145" t="s">
        <v>1753</v>
      </c>
      <c r="L132" s="26">
        <v>132</v>
      </c>
    </row>
    <row r="133" spans="1:12" ht="16.5">
      <c r="A133" s="120"/>
      <c r="B133" t="s">
        <v>1740</v>
      </c>
      <c r="C133">
        <v>915</v>
      </c>
      <c r="D133" s="145" t="s">
        <v>726</v>
      </c>
      <c r="L133" s="26">
        <v>133</v>
      </c>
    </row>
    <row r="134" spans="1:12" ht="16.5">
      <c r="A134" s="120"/>
      <c r="B134" t="s">
        <v>1741</v>
      </c>
      <c r="C134">
        <v>977</v>
      </c>
      <c r="D134" s="145" t="s">
        <v>1753</v>
      </c>
      <c r="L134" s="26">
        <v>134</v>
      </c>
    </row>
    <row r="135" spans="1:12" ht="16.5">
      <c r="A135" s="120"/>
      <c r="B135" t="s">
        <v>1109</v>
      </c>
      <c r="C135">
        <v>302</v>
      </c>
      <c r="D135" s="145" t="s">
        <v>726</v>
      </c>
      <c r="L135" s="26">
        <v>135</v>
      </c>
    </row>
    <row r="136" spans="1:12" ht="16.5">
      <c r="A136" s="120"/>
      <c r="B136" t="s">
        <v>1110</v>
      </c>
      <c r="C136">
        <v>738</v>
      </c>
      <c r="D136" s="145" t="s">
        <v>1753</v>
      </c>
      <c r="L136" s="26">
        <v>136</v>
      </c>
    </row>
    <row r="137" spans="1:12" ht="16.5">
      <c r="A137" s="120"/>
      <c r="B137" t="s">
        <v>1363</v>
      </c>
      <c r="C137">
        <v>225</v>
      </c>
      <c r="D137" s="145" t="s">
        <v>726</v>
      </c>
      <c r="L137" s="26">
        <v>137</v>
      </c>
    </row>
    <row r="138" spans="1:12" ht="16.5">
      <c r="A138" s="120"/>
      <c r="B138" t="s">
        <v>1817</v>
      </c>
      <c r="C138">
        <v>680</v>
      </c>
      <c r="D138" s="145" t="s">
        <v>1753</v>
      </c>
      <c r="L138" s="26">
        <v>138</v>
      </c>
    </row>
    <row r="139" spans="1:12" ht="16.5">
      <c r="A139" s="120"/>
      <c r="B139" t="s">
        <v>290</v>
      </c>
      <c r="C139">
        <v>156</v>
      </c>
      <c r="D139" s="145" t="s">
        <v>70</v>
      </c>
      <c r="L139" s="26">
        <v>139</v>
      </c>
    </row>
    <row r="140" spans="1:12" ht="16.5">
      <c r="A140" s="120"/>
      <c r="B140" t="s">
        <v>1500</v>
      </c>
      <c r="C140">
        <v>627</v>
      </c>
      <c r="D140" s="145" t="s">
        <v>1753</v>
      </c>
      <c r="L140" s="26">
        <v>140</v>
      </c>
    </row>
    <row r="141" spans="1:12" ht="16.5">
      <c r="A141" s="120"/>
      <c r="B141" t="s">
        <v>1615</v>
      </c>
      <c r="C141">
        <v>391</v>
      </c>
      <c r="D141" s="145" t="s">
        <v>726</v>
      </c>
      <c r="L141" s="26">
        <v>141</v>
      </c>
    </row>
    <row r="142" spans="1:12" ht="16.5">
      <c r="A142" s="120"/>
      <c r="B142" t="s">
        <v>1616</v>
      </c>
      <c r="C142">
        <v>769</v>
      </c>
      <c r="D142" s="145" t="s">
        <v>1753</v>
      </c>
      <c r="L142" s="26">
        <v>142</v>
      </c>
    </row>
    <row r="143" spans="1:12" ht="16.5">
      <c r="A143" s="120"/>
      <c r="B143" t="s">
        <v>1122</v>
      </c>
      <c r="C143">
        <v>263</v>
      </c>
      <c r="D143" s="145" t="s">
        <v>726</v>
      </c>
      <c r="L143" s="26">
        <v>143</v>
      </c>
    </row>
    <row r="144" spans="1:12" ht="16.5">
      <c r="A144" s="120"/>
      <c r="B144" t="s">
        <v>1123</v>
      </c>
      <c r="C144">
        <v>710</v>
      </c>
      <c r="D144" s="145" t="s">
        <v>1753</v>
      </c>
      <c r="L144" s="26">
        <v>144</v>
      </c>
    </row>
    <row r="145" spans="1:12" ht="16.5">
      <c r="A145" s="120"/>
      <c r="B145" t="s">
        <v>1124</v>
      </c>
      <c r="C145">
        <v>425</v>
      </c>
      <c r="D145" s="145" t="s">
        <v>725</v>
      </c>
      <c r="L145" s="26">
        <v>145</v>
      </c>
    </row>
    <row r="146" spans="1:12" ht="16.5">
      <c r="A146" s="120"/>
      <c r="B146" t="s">
        <v>1125</v>
      </c>
      <c r="C146">
        <v>790</v>
      </c>
      <c r="D146" s="145" t="s">
        <v>1753</v>
      </c>
      <c r="L146" s="26">
        <v>146</v>
      </c>
    </row>
    <row r="147" spans="1:12" ht="16.5">
      <c r="A147" s="120"/>
      <c r="B147" t="s">
        <v>1818</v>
      </c>
      <c r="C147">
        <v>100157</v>
      </c>
      <c r="D147" s="145" t="s">
        <v>726</v>
      </c>
      <c r="L147" s="26">
        <v>147</v>
      </c>
    </row>
    <row r="148" spans="1:12" ht="16.5">
      <c r="A148" s="120"/>
      <c r="B148" t="s">
        <v>1819</v>
      </c>
      <c r="C148">
        <v>100158</v>
      </c>
      <c r="D148" s="145" t="s">
        <v>1753</v>
      </c>
      <c r="L148" s="26">
        <v>148</v>
      </c>
    </row>
    <row r="149" spans="1:12" ht="16.5">
      <c r="A149" s="120"/>
      <c r="B149" t="s">
        <v>1820</v>
      </c>
      <c r="C149">
        <v>99524</v>
      </c>
      <c r="D149" s="145" t="s">
        <v>726</v>
      </c>
      <c r="L149" s="26">
        <v>149</v>
      </c>
    </row>
    <row r="150" spans="1:12" ht="16.5">
      <c r="A150" s="120"/>
      <c r="B150" t="s">
        <v>1821</v>
      </c>
      <c r="C150">
        <v>99525</v>
      </c>
      <c r="D150" s="145" t="s">
        <v>1753</v>
      </c>
      <c r="L150" s="26">
        <v>150</v>
      </c>
    </row>
    <row r="151" spans="1:12" ht="16.5">
      <c r="A151" s="120"/>
      <c r="B151" t="s">
        <v>1296</v>
      </c>
      <c r="C151">
        <v>322</v>
      </c>
      <c r="D151" s="145" t="s">
        <v>726</v>
      </c>
      <c r="L151" s="26">
        <v>151</v>
      </c>
    </row>
    <row r="152" spans="1:12" ht="16.5">
      <c r="A152" s="120"/>
      <c r="B152" t="s">
        <v>1297</v>
      </c>
      <c r="C152">
        <v>755</v>
      </c>
      <c r="D152" s="145" t="s">
        <v>1753</v>
      </c>
      <c r="L152" s="26">
        <v>152</v>
      </c>
    </row>
    <row r="153" spans="1:12" ht="16.5">
      <c r="A153" s="120"/>
      <c r="B153" t="s">
        <v>1681</v>
      </c>
      <c r="C153">
        <v>116</v>
      </c>
      <c r="D153" s="145" t="s">
        <v>726</v>
      </c>
      <c r="L153" s="26">
        <v>153</v>
      </c>
    </row>
    <row r="154" spans="1:12" ht="16.5">
      <c r="A154" s="120"/>
      <c r="B154" t="s">
        <v>1682</v>
      </c>
      <c r="C154">
        <v>593</v>
      </c>
      <c r="D154" s="145" t="s">
        <v>1753</v>
      </c>
      <c r="L154" s="26">
        <v>154</v>
      </c>
    </row>
    <row r="155" spans="1:12" ht="16.5">
      <c r="A155" s="120"/>
      <c r="B155" t="s">
        <v>1243</v>
      </c>
      <c r="C155">
        <v>313</v>
      </c>
      <c r="D155" s="145" t="s">
        <v>726</v>
      </c>
      <c r="L155" s="26">
        <v>155</v>
      </c>
    </row>
    <row r="156" spans="1:12" ht="16.5">
      <c r="A156" s="120"/>
      <c r="B156" t="s">
        <v>1244</v>
      </c>
      <c r="C156">
        <v>747</v>
      </c>
      <c r="D156" s="145" t="s">
        <v>1753</v>
      </c>
      <c r="L156" s="26">
        <v>156</v>
      </c>
    </row>
    <row r="157" spans="1:12" ht="16.5">
      <c r="A157" s="120"/>
      <c r="B157" t="s">
        <v>1162</v>
      </c>
      <c r="C157">
        <v>311</v>
      </c>
      <c r="D157" s="145" t="s">
        <v>726</v>
      </c>
      <c r="L157" s="26">
        <v>157</v>
      </c>
    </row>
    <row r="158" spans="1:12" ht="16.5">
      <c r="A158" s="120"/>
      <c r="B158" t="s">
        <v>1163</v>
      </c>
      <c r="C158">
        <v>745</v>
      </c>
      <c r="D158" s="145" t="s">
        <v>1753</v>
      </c>
      <c r="L158" s="26">
        <v>158</v>
      </c>
    </row>
    <row r="159" spans="1:12" ht="16.5">
      <c r="A159" s="120"/>
      <c r="B159" t="s">
        <v>1396</v>
      </c>
      <c r="C159">
        <v>457</v>
      </c>
      <c r="D159" s="145" t="s">
        <v>726</v>
      </c>
      <c r="L159" s="26">
        <v>159</v>
      </c>
    </row>
    <row r="160" spans="1:12" ht="16.5">
      <c r="A160" s="120"/>
      <c r="B160" t="s">
        <v>1397</v>
      </c>
      <c r="C160">
        <v>809</v>
      </c>
      <c r="D160" s="145" t="s">
        <v>1753</v>
      </c>
      <c r="L160" s="26">
        <v>160</v>
      </c>
    </row>
    <row r="161" spans="1:12" ht="16.5">
      <c r="A161" s="120"/>
      <c r="B161" t="s">
        <v>1345</v>
      </c>
      <c r="C161">
        <v>323</v>
      </c>
      <c r="D161" s="145" t="s">
        <v>726</v>
      </c>
      <c r="L161" s="26">
        <v>161</v>
      </c>
    </row>
    <row r="162" spans="1:12" ht="16.5">
      <c r="A162" s="120"/>
      <c r="B162" t="s">
        <v>1346</v>
      </c>
      <c r="C162">
        <v>756</v>
      </c>
      <c r="D162" s="145" t="s">
        <v>1753</v>
      </c>
      <c r="L162" s="26">
        <v>162</v>
      </c>
    </row>
    <row r="163" spans="1:12" ht="16.5">
      <c r="A163" s="120"/>
      <c r="B163" t="s">
        <v>1098</v>
      </c>
      <c r="C163">
        <v>243</v>
      </c>
      <c r="D163" s="145" t="s">
        <v>726</v>
      </c>
      <c r="L163" s="26">
        <v>163</v>
      </c>
    </row>
    <row r="164" spans="1:12" ht="16.5">
      <c r="A164" s="120"/>
      <c r="B164" t="s">
        <v>1099</v>
      </c>
      <c r="C164">
        <v>696</v>
      </c>
      <c r="D164" s="145" t="s">
        <v>1753</v>
      </c>
      <c r="L164" s="26">
        <v>164</v>
      </c>
    </row>
    <row r="165" spans="1:12" ht="16.5">
      <c r="A165" s="120"/>
      <c r="B165" t="s">
        <v>1634</v>
      </c>
      <c r="C165">
        <v>430</v>
      </c>
      <c r="D165" s="145" t="s">
        <v>726</v>
      </c>
      <c r="L165" s="26">
        <v>165</v>
      </c>
    </row>
    <row r="166" spans="1:12" ht="16.5">
      <c r="A166" s="120"/>
      <c r="B166" t="s">
        <v>1635</v>
      </c>
      <c r="C166">
        <v>795</v>
      </c>
      <c r="D166" s="145" t="s">
        <v>1753</v>
      </c>
      <c r="L166" s="26">
        <v>166</v>
      </c>
    </row>
    <row r="167" spans="1:12" ht="16.5">
      <c r="A167" s="120"/>
      <c r="B167" t="s">
        <v>1712</v>
      </c>
      <c r="C167">
        <v>429</v>
      </c>
      <c r="D167" s="145" t="s">
        <v>726</v>
      </c>
      <c r="L167" s="26">
        <v>167</v>
      </c>
    </row>
    <row r="168" spans="1:12" ht="16.5">
      <c r="A168" s="120"/>
      <c r="B168" t="s">
        <v>1713</v>
      </c>
      <c r="C168">
        <v>794</v>
      </c>
      <c r="D168" s="145" t="s">
        <v>1753</v>
      </c>
      <c r="L168" s="26">
        <v>168</v>
      </c>
    </row>
    <row r="169" spans="1:12" ht="16.5">
      <c r="A169" s="120"/>
      <c r="B169" t="s">
        <v>179</v>
      </c>
      <c r="C169">
        <v>6</v>
      </c>
      <c r="D169" s="145" t="s">
        <v>726</v>
      </c>
      <c r="L169" s="26">
        <v>169</v>
      </c>
    </row>
    <row r="170" spans="1:12" ht="16.5">
      <c r="A170" s="120"/>
      <c r="B170" t="s">
        <v>1111</v>
      </c>
      <c r="C170">
        <v>498</v>
      </c>
      <c r="D170" s="145" t="s">
        <v>1753</v>
      </c>
      <c r="L170" s="26">
        <v>170</v>
      </c>
    </row>
    <row r="171" spans="1:12" ht="16.5">
      <c r="A171" s="120"/>
      <c r="B171" t="s">
        <v>1535</v>
      </c>
      <c r="C171">
        <v>306</v>
      </c>
      <c r="D171" s="145" t="s">
        <v>726</v>
      </c>
      <c r="L171" s="26">
        <v>171</v>
      </c>
    </row>
    <row r="172" spans="1:12" ht="16.5">
      <c r="A172" s="120"/>
      <c r="B172" t="s">
        <v>1536</v>
      </c>
      <c r="C172">
        <v>740</v>
      </c>
      <c r="D172" s="145" t="s">
        <v>1753</v>
      </c>
      <c r="L172" s="26">
        <v>172</v>
      </c>
    </row>
    <row r="173" spans="1:12" ht="16.5">
      <c r="A173" s="120"/>
      <c r="B173" t="s">
        <v>357</v>
      </c>
      <c r="C173">
        <v>284</v>
      </c>
      <c r="D173" s="145" t="s">
        <v>726</v>
      </c>
      <c r="L173" s="26">
        <v>173</v>
      </c>
    </row>
    <row r="174" spans="1:12" ht="16.5">
      <c r="A174" s="120"/>
      <c r="B174" t="s">
        <v>1726</v>
      </c>
      <c r="C174">
        <v>725</v>
      </c>
      <c r="D174" s="145" t="s">
        <v>1753</v>
      </c>
      <c r="L174" s="26">
        <v>174</v>
      </c>
    </row>
    <row r="175" spans="1:12" ht="16.5">
      <c r="A175" s="120"/>
      <c r="B175" t="s">
        <v>1254</v>
      </c>
      <c r="C175">
        <v>837</v>
      </c>
      <c r="D175" s="145" t="s">
        <v>726</v>
      </c>
      <c r="L175" s="26">
        <v>175</v>
      </c>
    </row>
    <row r="176" spans="1:12" ht="16.5">
      <c r="A176" s="120"/>
      <c r="B176" t="s">
        <v>1255</v>
      </c>
      <c r="C176">
        <v>838</v>
      </c>
      <c r="D176" s="145" t="s">
        <v>1753</v>
      </c>
      <c r="L176" s="26">
        <v>176</v>
      </c>
    </row>
    <row r="177" spans="1:12" ht="16.5">
      <c r="A177" s="120"/>
      <c r="B177" t="s">
        <v>1160</v>
      </c>
      <c r="C177">
        <v>866</v>
      </c>
      <c r="D177" s="145" t="s">
        <v>726</v>
      </c>
      <c r="L177" s="26">
        <v>177</v>
      </c>
    </row>
    <row r="178" spans="1:12" ht="16.5">
      <c r="A178" s="120"/>
      <c r="B178" t="s">
        <v>1161</v>
      </c>
      <c r="C178">
        <v>928</v>
      </c>
      <c r="D178" s="145" t="s">
        <v>1753</v>
      </c>
      <c r="L178" s="26">
        <v>178</v>
      </c>
    </row>
    <row r="179" spans="1:12" ht="16.5">
      <c r="A179" s="120"/>
      <c r="B179" t="s">
        <v>1506</v>
      </c>
      <c r="C179">
        <v>905</v>
      </c>
      <c r="D179" s="145" t="s">
        <v>726</v>
      </c>
      <c r="L179" s="26">
        <v>179</v>
      </c>
    </row>
    <row r="180" spans="1:12" ht="16.5">
      <c r="A180" s="120"/>
      <c r="B180" t="s">
        <v>1507</v>
      </c>
      <c r="C180">
        <v>967</v>
      </c>
      <c r="D180" s="145" t="s">
        <v>1753</v>
      </c>
      <c r="L180" s="26">
        <v>180</v>
      </c>
    </row>
    <row r="181" spans="1:12" ht="16.5">
      <c r="A181" s="120"/>
      <c r="B181" t="s">
        <v>1822</v>
      </c>
      <c r="C181">
        <v>271</v>
      </c>
      <c r="D181" s="145" t="s">
        <v>726</v>
      </c>
      <c r="L181" s="26">
        <v>181</v>
      </c>
    </row>
    <row r="182" spans="1:12" ht="16.5">
      <c r="A182" s="120"/>
      <c r="B182" t="s">
        <v>1823</v>
      </c>
      <c r="C182">
        <v>718</v>
      </c>
      <c r="D182" s="145" t="s">
        <v>1753</v>
      </c>
      <c r="L182" s="26">
        <v>182</v>
      </c>
    </row>
    <row r="183" spans="1:12" ht="16.5">
      <c r="A183" s="120"/>
      <c r="B183" t="s">
        <v>198</v>
      </c>
      <c r="C183">
        <v>16</v>
      </c>
      <c r="D183" s="145" t="s">
        <v>726</v>
      </c>
      <c r="L183" s="26">
        <v>183</v>
      </c>
    </row>
    <row r="184" spans="1:12" ht="16.5">
      <c r="A184" s="120"/>
      <c r="B184" t="s">
        <v>1170</v>
      </c>
      <c r="C184">
        <v>507</v>
      </c>
      <c r="D184" s="145" t="s">
        <v>1753</v>
      </c>
      <c r="L184" s="26">
        <v>184</v>
      </c>
    </row>
    <row r="185" spans="1:12" ht="16.5">
      <c r="A185" s="120"/>
      <c r="B185" t="s">
        <v>1237</v>
      </c>
      <c r="C185">
        <v>437</v>
      </c>
      <c r="D185" s="145" t="s">
        <v>726</v>
      </c>
      <c r="L185" s="26">
        <v>185</v>
      </c>
    </row>
    <row r="186" spans="1:12" ht="16.5">
      <c r="A186" s="120"/>
      <c r="B186" t="s">
        <v>1238</v>
      </c>
      <c r="C186">
        <v>799</v>
      </c>
      <c r="D186" s="145" t="s">
        <v>1753</v>
      </c>
      <c r="L186" s="26">
        <v>186</v>
      </c>
    </row>
    <row r="187" spans="1:12" ht="16.5">
      <c r="A187" s="120"/>
      <c r="B187" t="s">
        <v>1126</v>
      </c>
      <c r="C187">
        <v>219</v>
      </c>
      <c r="D187" s="145" t="s">
        <v>726</v>
      </c>
      <c r="L187" s="26">
        <v>187</v>
      </c>
    </row>
    <row r="188" spans="1:12" ht="16.5">
      <c r="A188" s="120"/>
      <c r="B188" t="s">
        <v>1127</v>
      </c>
      <c r="C188">
        <v>674</v>
      </c>
      <c r="D188" s="145" t="s">
        <v>1753</v>
      </c>
      <c r="L188" s="26">
        <v>188</v>
      </c>
    </row>
    <row r="189" spans="1:12" ht="16.5">
      <c r="A189" s="120"/>
      <c r="B189" t="s">
        <v>1824</v>
      </c>
      <c r="C189">
        <v>99523</v>
      </c>
      <c r="D189" s="145" t="s">
        <v>726</v>
      </c>
      <c r="L189" s="26">
        <v>189</v>
      </c>
    </row>
    <row r="190" spans="1:12" ht="16.5">
      <c r="A190" s="120"/>
      <c r="B190" t="s">
        <v>1825</v>
      </c>
      <c r="C190">
        <v>100114</v>
      </c>
      <c r="D190" s="145" t="s">
        <v>726</v>
      </c>
      <c r="L190" s="26">
        <v>190</v>
      </c>
    </row>
    <row r="191" spans="1:12" ht="16.5">
      <c r="A191" s="120"/>
      <c r="B191" t="s">
        <v>1826</v>
      </c>
      <c r="C191">
        <v>100115</v>
      </c>
      <c r="D191" s="145" t="s">
        <v>1753</v>
      </c>
      <c r="L191" s="26">
        <v>191</v>
      </c>
    </row>
    <row r="192" spans="1:12" ht="16.5">
      <c r="A192" s="120"/>
      <c r="B192" t="s">
        <v>1148</v>
      </c>
      <c r="C192">
        <v>865</v>
      </c>
      <c r="D192" s="145" t="s">
        <v>726</v>
      </c>
      <c r="L192" s="26">
        <v>192</v>
      </c>
    </row>
    <row r="193" spans="1:12" ht="16.5">
      <c r="A193" s="120"/>
      <c r="B193" t="s">
        <v>1149</v>
      </c>
      <c r="C193">
        <v>927</v>
      </c>
      <c r="D193" s="145" t="s">
        <v>1753</v>
      </c>
      <c r="L193" s="26">
        <v>193</v>
      </c>
    </row>
    <row r="194" spans="1:12" ht="16.5">
      <c r="A194" s="120"/>
      <c r="B194" t="s">
        <v>1175</v>
      </c>
      <c r="C194">
        <v>791</v>
      </c>
      <c r="D194" s="145" t="s">
        <v>1753</v>
      </c>
      <c r="L194" s="26">
        <v>194</v>
      </c>
    </row>
    <row r="195" spans="1:12" ht="16.5">
      <c r="A195" s="120"/>
      <c r="B195" t="s">
        <v>1541</v>
      </c>
      <c r="C195">
        <v>139</v>
      </c>
      <c r="D195" s="145" t="s">
        <v>70</v>
      </c>
      <c r="L195" s="26">
        <v>195</v>
      </c>
    </row>
    <row r="196" spans="1:12" ht="16.5">
      <c r="A196" s="120"/>
      <c r="B196" t="s">
        <v>1542</v>
      </c>
      <c r="C196">
        <v>615</v>
      </c>
      <c r="D196" s="145" t="s">
        <v>1753</v>
      </c>
      <c r="L196" s="26">
        <v>196</v>
      </c>
    </row>
    <row r="197" spans="1:12" ht="16.5">
      <c r="A197" s="120"/>
      <c r="B197" t="s">
        <v>1827</v>
      </c>
      <c r="C197">
        <v>100002</v>
      </c>
      <c r="D197" s="145" t="s">
        <v>725</v>
      </c>
      <c r="L197" s="26">
        <v>197</v>
      </c>
    </row>
    <row r="198" spans="1:12" ht="16.5">
      <c r="A198" s="120"/>
      <c r="B198" t="s">
        <v>1828</v>
      </c>
      <c r="C198">
        <v>100018</v>
      </c>
      <c r="D198" s="145" t="s">
        <v>1753</v>
      </c>
      <c r="L198" s="26">
        <v>198</v>
      </c>
    </row>
    <row r="199" spans="1:12" ht="16.5">
      <c r="A199" s="120"/>
      <c r="B199" t="s">
        <v>1829</v>
      </c>
      <c r="C199">
        <v>100066</v>
      </c>
      <c r="D199" s="145" t="s">
        <v>1830</v>
      </c>
      <c r="L199" s="26">
        <v>199</v>
      </c>
    </row>
    <row r="200" spans="1:12" ht="16.5">
      <c r="A200" s="120"/>
      <c r="B200" t="s">
        <v>1831</v>
      </c>
      <c r="C200">
        <v>100067</v>
      </c>
      <c r="D200" s="145" t="s">
        <v>1830</v>
      </c>
      <c r="L200" s="26">
        <v>200</v>
      </c>
    </row>
    <row r="201" spans="1:12" ht="16.5">
      <c r="A201" s="120"/>
      <c r="B201" t="s">
        <v>1832</v>
      </c>
      <c r="C201">
        <v>100065</v>
      </c>
      <c r="D201" s="145" t="s">
        <v>1830</v>
      </c>
      <c r="L201" s="26">
        <v>201</v>
      </c>
    </row>
    <row r="202" spans="1:12" ht="16.5">
      <c r="A202" s="120"/>
      <c r="B202" t="s">
        <v>1833</v>
      </c>
      <c r="C202">
        <v>100068</v>
      </c>
      <c r="D202" s="145" t="s">
        <v>1830</v>
      </c>
      <c r="L202" s="26">
        <v>202</v>
      </c>
    </row>
    <row r="203" spans="1:12" ht="16.5">
      <c r="A203" s="120"/>
      <c r="B203" t="s">
        <v>1668</v>
      </c>
      <c r="C203">
        <v>282</v>
      </c>
      <c r="D203" s="145" t="s">
        <v>726</v>
      </c>
      <c r="L203" s="26">
        <v>203</v>
      </c>
    </row>
    <row r="204" spans="1:12" ht="16.5">
      <c r="A204" s="120"/>
      <c r="B204" t="s">
        <v>1669</v>
      </c>
      <c r="C204">
        <v>723</v>
      </c>
      <c r="D204" s="145" t="s">
        <v>1753</v>
      </c>
      <c r="L204" s="26">
        <v>204</v>
      </c>
    </row>
    <row r="205" spans="1:12" ht="16.5">
      <c r="A205" s="120"/>
      <c r="B205" t="s">
        <v>1834</v>
      </c>
      <c r="C205">
        <v>34</v>
      </c>
      <c r="D205" s="145" t="s">
        <v>726</v>
      </c>
      <c r="L205" s="26">
        <v>205</v>
      </c>
    </row>
    <row r="206" spans="1:12" ht="16.5">
      <c r="A206" s="120"/>
      <c r="B206" t="s">
        <v>1835</v>
      </c>
      <c r="C206">
        <v>522</v>
      </c>
      <c r="D206" s="145" t="s">
        <v>1753</v>
      </c>
      <c r="L206" s="26">
        <v>206</v>
      </c>
    </row>
    <row r="207" spans="1:12" ht="16.5">
      <c r="A207" s="120"/>
      <c r="B207" t="s">
        <v>1666</v>
      </c>
      <c r="C207">
        <v>110</v>
      </c>
      <c r="D207" s="145" t="s">
        <v>726</v>
      </c>
      <c r="L207" s="26">
        <v>207</v>
      </c>
    </row>
    <row r="208" spans="1:12" ht="16.5">
      <c r="A208" s="120"/>
      <c r="B208" t="s">
        <v>1667</v>
      </c>
      <c r="C208">
        <v>589</v>
      </c>
      <c r="D208" s="145" t="s">
        <v>1753</v>
      </c>
      <c r="L208" s="26">
        <v>208</v>
      </c>
    </row>
    <row r="209" spans="1:12" ht="16.5">
      <c r="A209" s="120"/>
      <c r="B209" t="s">
        <v>1349</v>
      </c>
      <c r="C209">
        <v>46</v>
      </c>
      <c r="D209" s="145" t="s">
        <v>726</v>
      </c>
      <c r="L209" s="26">
        <v>209</v>
      </c>
    </row>
    <row r="210" spans="1:12" ht="16.5">
      <c r="A210" s="120"/>
      <c r="B210" t="s">
        <v>1350</v>
      </c>
      <c r="C210">
        <v>533</v>
      </c>
      <c r="D210" s="145" t="s">
        <v>1753</v>
      </c>
      <c r="L210" s="26">
        <v>210</v>
      </c>
    </row>
    <row r="211" spans="1:12" ht="16.5">
      <c r="A211" s="120"/>
      <c r="B211" t="s">
        <v>1176</v>
      </c>
      <c r="C211">
        <v>128</v>
      </c>
      <c r="D211" s="145" t="s">
        <v>726</v>
      </c>
      <c r="L211" s="26">
        <v>211</v>
      </c>
    </row>
    <row r="212" spans="1:12" ht="16.5">
      <c r="A212" s="120"/>
      <c r="B212" t="s">
        <v>1177</v>
      </c>
      <c r="C212">
        <v>604</v>
      </c>
      <c r="D212" s="145" t="s">
        <v>1753</v>
      </c>
      <c r="L212" s="26">
        <v>212</v>
      </c>
    </row>
    <row r="213" spans="1:12" ht="16.5">
      <c r="A213" s="120"/>
      <c r="B213" t="s">
        <v>1836</v>
      </c>
      <c r="C213">
        <v>100039</v>
      </c>
      <c r="D213" s="145" t="s">
        <v>725</v>
      </c>
      <c r="L213" s="26">
        <v>213</v>
      </c>
    </row>
    <row r="214" spans="1:12" ht="16.5">
      <c r="A214" s="120"/>
      <c r="B214" t="s">
        <v>1837</v>
      </c>
      <c r="C214">
        <v>100040</v>
      </c>
      <c r="D214" s="145" t="s">
        <v>1753</v>
      </c>
      <c r="L214" s="26">
        <v>214</v>
      </c>
    </row>
    <row r="215" spans="1:12" ht="16.5">
      <c r="A215" s="120"/>
      <c r="B215" t="s">
        <v>1838</v>
      </c>
      <c r="C215">
        <v>100088</v>
      </c>
      <c r="D215" s="145" t="s">
        <v>726</v>
      </c>
      <c r="L215" s="26">
        <v>215</v>
      </c>
    </row>
    <row r="216" spans="1:12" ht="16.5">
      <c r="A216" s="120"/>
      <c r="B216" t="s">
        <v>1839</v>
      </c>
      <c r="C216">
        <v>100089</v>
      </c>
      <c r="D216" s="145" t="s">
        <v>1753</v>
      </c>
      <c r="L216" s="26">
        <v>216</v>
      </c>
    </row>
    <row r="217" spans="1:12" ht="16.5">
      <c r="A217" s="120"/>
      <c r="B217" t="s">
        <v>1840</v>
      </c>
      <c r="C217">
        <v>100161</v>
      </c>
      <c r="D217" s="145" t="s">
        <v>726</v>
      </c>
      <c r="L217" s="26">
        <v>217</v>
      </c>
    </row>
    <row r="218" spans="1:12" ht="16.5">
      <c r="A218" s="120"/>
      <c r="B218" t="s">
        <v>1841</v>
      </c>
      <c r="C218">
        <v>100163</v>
      </c>
      <c r="D218" s="145" t="s">
        <v>1753</v>
      </c>
      <c r="L218" s="26">
        <v>218</v>
      </c>
    </row>
    <row r="219" spans="1:12" ht="16.5">
      <c r="A219" s="120"/>
      <c r="B219" t="s">
        <v>345</v>
      </c>
      <c r="C219">
        <v>162</v>
      </c>
      <c r="D219" s="145" t="s">
        <v>70</v>
      </c>
      <c r="L219" s="26">
        <v>219</v>
      </c>
    </row>
    <row r="220" spans="1:12" ht="16.5">
      <c r="A220" s="120"/>
      <c r="B220" t="s">
        <v>1677</v>
      </c>
      <c r="C220">
        <v>632</v>
      </c>
      <c r="D220" s="145" t="s">
        <v>1753</v>
      </c>
      <c r="L220" s="26">
        <v>220</v>
      </c>
    </row>
    <row r="221" spans="1:12" ht="16.5">
      <c r="A221" s="120"/>
      <c r="B221" t="s">
        <v>1842</v>
      </c>
      <c r="C221">
        <v>100128</v>
      </c>
      <c r="D221" s="145" t="s">
        <v>726</v>
      </c>
      <c r="L221" s="26">
        <v>221</v>
      </c>
    </row>
    <row r="222" spans="1:12" ht="16.5">
      <c r="A222" s="120"/>
      <c r="B222" t="s">
        <v>1364</v>
      </c>
      <c r="C222">
        <v>667</v>
      </c>
      <c r="D222" s="145" t="s">
        <v>1753</v>
      </c>
      <c r="L222" s="26">
        <v>222</v>
      </c>
    </row>
    <row r="223" spans="1:12" ht="16.5">
      <c r="A223" s="120"/>
      <c r="B223" t="s">
        <v>1843</v>
      </c>
      <c r="C223">
        <v>204</v>
      </c>
      <c r="D223" s="145" t="s">
        <v>726</v>
      </c>
      <c r="L223" s="26">
        <v>223</v>
      </c>
    </row>
    <row r="224" spans="1:12" ht="16.5">
      <c r="A224" s="120"/>
      <c r="B224" t="s">
        <v>1189</v>
      </c>
      <c r="C224">
        <v>849</v>
      </c>
      <c r="D224" s="145" t="s">
        <v>726</v>
      </c>
      <c r="L224" s="26">
        <v>224</v>
      </c>
    </row>
    <row r="225" spans="1:12" ht="16.5">
      <c r="A225" s="120"/>
      <c r="B225" t="s">
        <v>1188</v>
      </c>
      <c r="C225">
        <v>855</v>
      </c>
      <c r="D225" s="145" t="s">
        <v>1753</v>
      </c>
      <c r="L225" s="26">
        <v>225</v>
      </c>
    </row>
    <row r="226" spans="1:12" ht="16.5">
      <c r="A226" s="120"/>
      <c r="B226" t="s">
        <v>1558</v>
      </c>
      <c r="C226">
        <v>92</v>
      </c>
      <c r="D226" s="145" t="s">
        <v>726</v>
      </c>
      <c r="L226" s="26">
        <v>226</v>
      </c>
    </row>
    <row r="227" spans="1:12" ht="16.5">
      <c r="A227" s="120"/>
      <c r="B227" t="s">
        <v>1559</v>
      </c>
      <c r="C227">
        <v>572</v>
      </c>
      <c r="D227" s="145" t="s">
        <v>1753</v>
      </c>
      <c r="L227" s="26">
        <v>227</v>
      </c>
    </row>
    <row r="228" spans="1:12" ht="16.5">
      <c r="A228" s="120"/>
      <c r="B228" t="s">
        <v>1194</v>
      </c>
      <c r="C228">
        <v>287</v>
      </c>
      <c r="D228" s="145" t="s">
        <v>726</v>
      </c>
      <c r="L228" s="26">
        <v>228</v>
      </c>
    </row>
    <row r="229" spans="1:12" ht="16.5">
      <c r="A229" s="120"/>
      <c r="B229" t="s">
        <v>1195</v>
      </c>
      <c r="C229">
        <v>728</v>
      </c>
      <c r="D229" s="145" t="s">
        <v>1753</v>
      </c>
      <c r="L229" s="26">
        <v>229</v>
      </c>
    </row>
    <row r="230" spans="1:12" ht="16.5">
      <c r="A230" s="120"/>
      <c r="B230" t="s">
        <v>207</v>
      </c>
      <c r="C230">
        <v>174</v>
      </c>
      <c r="D230" s="145" t="s">
        <v>726</v>
      </c>
      <c r="L230" s="26">
        <v>230</v>
      </c>
    </row>
    <row r="231" spans="1:12" ht="16.5">
      <c r="A231" s="120"/>
      <c r="B231" t="s">
        <v>1198</v>
      </c>
      <c r="C231">
        <v>638</v>
      </c>
      <c r="D231" s="145" t="s">
        <v>1753</v>
      </c>
      <c r="L231" s="26">
        <v>231</v>
      </c>
    </row>
    <row r="232" spans="1:12" ht="16.5">
      <c r="A232" s="120"/>
      <c r="B232" t="s">
        <v>349</v>
      </c>
      <c r="C232">
        <v>147</v>
      </c>
      <c r="D232" s="145" t="s">
        <v>726</v>
      </c>
      <c r="L232" s="26">
        <v>232</v>
      </c>
    </row>
    <row r="233" spans="1:12" ht="16.5">
      <c r="A233" s="120"/>
      <c r="B233" t="s">
        <v>1700</v>
      </c>
      <c r="C233">
        <v>622</v>
      </c>
      <c r="D233" s="145" t="s">
        <v>1753</v>
      </c>
      <c r="L233" s="26">
        <v>233</v>
      </c>
    </row>
    <row r="234" spans="1:12" ht="16.5">
      <c r="A234" s="120"/>
      <c r="B234" t="s">
        <v>216</v>
      </c>
      <c r="C234">
        <v>26</v>
      </c>
      <c r="D234" s="145" t="s">
        <v>726</v>
      </c>
      <c r="L234" s="26">
        <v>234</v>
      </c>
    </row>
    <row r="235" spans="1:12" ht="16.5">
      <c r="A235" s="120"/>
      <c r="B235" t="s">
        <v>1221</v>
      </c>
      <c r="C235">
        <v>516</v>
      </c>
      <c r="D235" s="145" t="s">
        <v>1753</v>
      </c>
      <c r="L235" s="26">
        <v>235</v>
      </c>
    </row>
    <row r="236" spans="1:12" ht="16.5">
      <c r="A236" s="28"/>
      <c r="B236" t="s">
        <v>185</v>
      </c>
      <c r="C236">
        <v>123</v>
      </c>
      <c r="D236" s="145" t="s">
        <v>70</v>
      </c>
      <c r="L236" s="26">
        <v>236</v>
      </c>
    </row>
    <row r="237" spans="1:12" ht="16.5">
      <c r="A237" s="144"/>
      <c r="B237" t="s">
        <v>1129</v>
      </c>
      <c r="C237">
        <v>600</v>
      </c>
      <c r="D237" s="145" t="s">
        <v>1753</v>
      </c>
      <c r="L237" s="26">
        <v>237</v>
      </c>
    </row>
    <row r="238" spans="1:12" ht="16.5">
      <c r="A238" s="120"/>
      <c r="B238" t="s">
        <v>291</v>
      </c>
      <c r="C238">
        <v>80</v>
      </c>
      <c r="D238" s="145" t="s">
        <v>726</v>
      </c>
      <c r="L238" s="26">
        <v>238</v>
      </c>
    </row>
    <row r="239" spans="1:12" ht="16.5">
      <c r="A239" s="120"/>
      <c r="B239" t="s">
        <v>1510</v>
      </c>
      <c r="C239">
        <v>562</v>
      </c>
      <c r="D239" s="145" t="s">
        <v>1753</v>
      </c>
      <c r="L239" s="26">
        <v>239</v>
      </c>
    </row>
    <row r="240" spans="1:12" ht="16.5">
      <c r="A240" s="120"/>
      <c r="B240" t="s">
        <v>1664</v>
      </c>
      <c r="C240">
        <v>283</v>
      </c>
      <c r="D240" s="145" t="s">
        <v>726</v>
      </c>
      <c r="L240" s="26">
        <v>240</v>
      </c>
    </row>
    <row r="241" spans="1:12" ht="16.5">
      <c r="A241" s="120"/>
      <c r="B241" t="s">
        <v>1665</v>
      </c>
      <c r="C241">
        <v>724</v>
      </c>
      <c r="D241" s="145" t="s">
        <v>1753</v>
      </c>
      <c r="L241" s="26">
        <v>241</v>
      </c>
    </row>
    <row r="242" spans="1:12" ht="16.5">
      <c r="A242" s="120"/>
      <c r="B242" t="s">
        <v>1241</v>
      </c>
      <c r="C242">
        <v>30</v>
      </c>
      <c r="D242" s="145" t="s">
        <v>726</v>
      </c>
      <c r="L242" s="26">
        <v>242</v>
      </c>
    </row>
    <row r="243" spans="1:12" ht="16.5">
      <c r="A243" s="120"/>
      <c r="B243" t="s">
        <v>1242</v>
      </c>
      <c r="C243">
        <v>518</v>
      </c>
      <c r="D243" s="145" t="s">
        <v>1753</v>
      </c>
      <c r="L243" s="26">
        <v>243</v>
      </c>
    </row>
    <row r="244" spans="1:12" ht="16.5">
      <c r="A244" s="120"/>
      <c r="B244" t="s">
        <v>1335</v>
      </c>
      <c r="C244">
        <v>310</v>
      </c>
      <c r="D244" s="145" t="s">
        <v>726</v>
      </c>
      <c r="L244" s="26">
        <v>244</v>
      </c>
    </row>
    <row r="245" spans="1:12" ht="16.5">
      <c r="A245" s="120"/>
      <c r="B245" t="s">
        <v>1336</v>
      </c>
      <c r="C245">
        <v>744</v>
      </c>
      <c r="D245" s="145" t="s">
        <v>1753</v>
      </c>
      <c r="L245" s="26">
        <v>245</v>
      </c>
    </row>
    <row r="246" spans="1:12" ht="16.5">
      <c r="A246" s="120"/>
      <c r="B246" t="s">
        <v>1413</v>
      </c>
      <c r="C246">
        <v>890</v>
      </c>
      <c r="D246" s="145" t="s">
        <v>726</v>
      </c>
      <c r="L246" s="26">
        <v>246</v>
      </c>
    </row>
    <row r="247" spans="1:12" ht="16.5">
      <c r="A247" s="120"/>
      <c r="B247" t="s">
        <v>1414</v>
      </c>
      <c r="C247">
        <v>952</v>
      </c>
      <c r="D247" s="145" t="s">
        <v>1753</v>
      </c>
      <c r="L247" s="26">
        <v>247</v>
      </c>
    </row>
    <row r="248" spans="1:12" ht="16.5">
      <c r="A248" s="120"/>
      <c r="B248" s="146" t="s">
        <v>1844</v>
      </c>
      <c r="C248" s="147">
        <v>100043</v>
      </c>
      <c r="D248" s="145" t="s">
        <v>726</v>
      </c>
      <c r="L248" s="26">
        <v>248</v>
      </c>
    </row>
    <row r="249" spans="1:12" ht="16.5">
      <c r="A249" s="120"/>
      <c r="B249" s="146" t="s">
        <v>1845</v>
      </c>
      <c r="C249" s="147">
        <v>100044</v>
      </c>
      <c r="D249" s="145" t="s">
        <v>1753</v>
      </c>
      <c r="L249" s="26">
        <v>249</v>
      </c>
    </row>
    <row r="250" spans="1:12" ht="16.5">
      <c r="A250" s="120"/>
      <c r="B250" t="s">
        <v>1655</v>
      </c>
      <c r="C250">
        <v>910</v>
      </c>
      <c r="D250" s="145" t="s">
        <v>726</v>
      </c>
      <c r="L250" s="26">
        <v>250</v>
      </c>
    </row>
    <row r="251" spans="1:12" ht="16.5">
      <c r="A251" s="120"/>
      <c r="B251" t="s">
        <v>1656</v>
      </c>
      <c r="C251">
        <v>972</v>
      </c>
      <c r="D251" s="145" t="s">
        <v>1753</v>
      </c>
      <c r="L251" s="26">
        <v>251</v>
      </c>
    </row>
    <row r="252" spans="1:12" ht="16.5">
      <c r="A252" s="120"/>
      <c r="B252" t="s">
        <v>328</v>
      </c>
      <c r="C252">
        <v>160</v>
      </c>
      <c r="D252" s="145" t="s">
        <v>70</v>
      </c>
      <c r="L252" s="26">
        <v>252</v>
      </c>
    </row>
    <row r="253" spans="1:12" ht="16.5">
      <c r="A253" s="120"/>
      <c r="B253" t="s">
        <v>1611</v>
      </c>
      <c r="C253">
        <v>630</v>
      </c>
      <c r="D253" s="145" t="s">
        <v>1753</v>
      </c>
      <c r="L253" s="26">
        <v>253</v>
      </c>
    </row>
    <row r="254" spans="1:12" ht="16.5">
      <c r="A254" s="120"/>
      <c r="B254" t="s">
        <v>215</v>
      </c>
      <c r="C254">
        <v>25</v>
      </c>
      <c r="D254" s="145" t="s">
        <v>726</v>
      </c>
      <c r="L254" s="26">
        <v>254</v>
      </c>
    </row>
    <row r="255" spans="1:12" ht="16.5">
      <c r="A255" s="120"/>
      <c r="B255" t="s">
        <v>1218</v>
      </c>
      <c r="C255">
        <v>515</v>
      </c>
      <c r="D255" s="145" t="s">
        <v>1753</v>
      </c>
      <c r="L255" s="26">
        <v>255</v>
      </c>
    </row>
    <row r="256" spans="1:12" ht="16.5">
      <c r="A256" s="120"/>
      <c r="B256" t="s">
        <v>351</v>
      </c>
      <c r="C256">
        <v>300</v>
      </c>
      <c r="D256" s="145" t="s">
        <v>725</v>
      </c>
      <c r="L256" s="26">
        <v>256</v>
      </c>
    </row>
    <row r="257" spans="1:12" ht="16.5">
      <c r="A257" s="120"/>
      <c r="B257" t="s">
        <v>1714</v>
      </c>
      <c r="C257">
        <v>737</v>
      </c>
      <c r="D257" s="145" t="s">
        <v>1753</v>
      </c>
      <c r="L257" s="26">
        <v>257</v>
      </c>
    </row>
    <row r="258" spans="1:12" ht="16.5">
      <c r="A258" s="120"/>
      <c r="B258" t="s">
        <v>334</v>
      </c>
      <c r="C258">
        <v>106</v>
      </c>
      <c r="D258" s="145" t="s">
        <v>726</v>
      </c>
      <c r="L258" s="26">
        <v>258</v>
      </c>
    </row>
    <row r="259" spans="1:12" ht="16.5">
      <c r="A259" s="120"/>
      <c r="B259" t="s">
        <v>1646</v>
      </c>
      <c r="C259">
        <v>586</v>
      </c>
      <c r="D259" s="145" t="s">
        <v>1753</v>
      </c>
      <c r="L259" s="26">
        <v>259</v>
      </c>
    </row>
    <row r="260" spans="1:12" ht="16.5">
      <c r="A260" s="120"/>
      <c r="B260" t="s">
        <v>1080</v>
      </c>
      <c r="C260">
        <v>328</v>
      </c>
      <c r="D260" s="145" t="s">
        <v>726</v>
      </c>
      <c r="L260" s="26">
        <v>260</v>
      </c>
    </row>
    <row r="261" spans="1:12" ht="16.5">
      <c r="A261" s="120"/>
      <c r="B261" t="s">
        <v>1081</v>
      </c>
      <c r="C261">
        <v>760</v>
      </c>
      <c r="D261" s="145" t="s">
        <v>1753</v>
      </c>
      <c r="L261" s="26">
        <v>261</v>
      </c>
    </row>
    <row r="262" spans="1:12" ht="16.5">
      <c r="A262" s="120"/>
      <c r="B262" t="s">
        <v>79</v>
      </c>
      <c r="C262">
        <v>129</v>
      </c>
      <c r="D262" s="145" t="s">
        <v>726</v>
      </c>
      <c r="L262" s="26">
        <v>262</v>
      </c>
    </row>
    <row r="263" spans="1:12" ht="16.5">
      <c r="A263" s="120"/>
      <c r="B263" t="s">
        <v>1217</v>
      </c>
      <c r="C263">
        <v>605</v>
      </c>
      <c r="D263" s="145" t="s">
        <v>1753</v>
      </c>
      <c r="L263" s="26">
        <v>263</v>
      </c>
    </row>
    <row r="264" spans="1:12" ht="16.5">
      <c r="A264" s="144"/>
      <c r="B264" t="s">
        <v>1222</v>
      </c>
      <c r="C264">
        <v>325</v>
      </c>
      <c r="D264" s="145" t="s">
        <v>70</v>
      </c>
      <c r="L264" s="26">
        <v>264</v>
      </c>
    </row>
    <row r="265" spans="1:12" ht="16.5">
      <c r="A265" s="120"/>
      <c r="B265" t="s">
        <v>1223</v>
      </c>
      <c r="C265">
        <v>758</v>
      </c>
      <c r="D265" s="145" t="s">
        <v>1753</v>
      </c>
      <c r="L265" s="26">
        <v>265</v>
      </c>
    </row>
    <row r="266" spans="1:12" ht="16.5">
      <c r="A266" s="120"/>
      <c r="B266" t="s">
        <v>1278</v>
      </c>
      <c r="C266">
        <v>39</v>
      </c>
      <c r="D266" s="145" t="s">
        <v>726</v>
      </c>
      <c r="L266" s="26">
        <v>266</v>
      </c>
    </row>
    <row r="267" spans="1:12" ht="16.5">
      <c r="A267" s="120"/>
      <c r="B267" t="s">
        <v>1277</v>
      </c>
      <c r="C267">
        <v>526</v>
      </c>
      <c r="D267" s="145" t="s">
        <v>1753</v>
      </c>
      <c r="L267" s="26">
        <v>267</v>
      </c>
    </row>
    <row r="268" spans="1:12" ht="16.5">
      <c r="A268" s="120"/>
      <c r="B268" t="s">
        <v>1531</v>
      </c>
      <c r="C268">
        <v>86</v>
      </c>
      <c r="D268" s="145" t="s">
        <v>726</v>
      </c>
      <c r="L268" s="26">
        <v>268</v>
      </c>
    </row>
    <row r="269" spans="1:12" ht="16.5">
      <c r="A269" s="120"/>
      <c r="B269" t="s">
        <v>1532</v>
      </c>
      <c r="C269">
        <v>568</v>
      </c>
      <c r="D269" s="145" t="s">
        <v>1753</v>
      </c>
      <c r="L269" s="26">
        <v>269</v>
      </c>
    </row>
    <row r="270" spans="1:12" ht="16.5">
      <c r="A270" s="120"/>
      <c r="B270" t="s">
        <v>1537</v>
      </c>
      <c r="C270">
        <v>83</v>
      </c>
      <c r="D270" s="145" t="s">
        <v>726</v>
      </c>
      <c r="L270" s="26">
        <v>270</v>
      </c>
    </row>
    <row r="271" spans="1:12" ht="16.5">
      <c r="A271" s="120"/>
      <c r="B271" t="s">
        <v>1538</v>
      </c>
      <c r="C271">
        <v>565</v>
      </c>
      <c r="D271" s="145" t="s">
        <v>1753</v>
      </c>
      <c r="L271" s="26">
        <v>271</v>
      </c>
    </row>
    <row r="272" spans="1:12" ht="16.5">
      <c r="A272" s="120"/>
      <c r="B272" t="s">
        <v>1846</v>
      </c>
      <c r="C272">
        <v>675</v>
      </c>
      <c r="D272" s="145" t="s">
        <v>1753</v>
      </c>
      <c r="L272" s="26">
        <v>272</v>
      </c>
    </row>
    <row r="273" spans="1:12" ht="16.5">
      <c r="A273" s="120"/>
      <c r="B273" t="s">
        <v>1235</v>
      </c>
      <c r="C273">
        <v>442</v>
      </c>
      <c r="D273" s="145" t="s">
        <v>726</v>
      </c>
      <c r="L273" s="26">
        <v>273</v>
      </c>
    </row>
    <row r="274" spans="1:12" ht="16.5">
      <c r="A274" s="120"/>
      <c r="B274" t="s">
        <v>1236</v>
      </c>
      <c r="C274">
        <v>804</v>
      </c>
      <c r="D274" s="145" t="s">
        <v>1753</v>
      </c>
      <c r="L274" s="26">
        <v>274</v>
      </c>
    </row>
    <row r="275" spans="1:12" ht="16.5">
      <c r="A275" s="120"/>
      <c r="B275" t="s">
        <v>1245</v>
      </c>
      <c r="C275">
        <v>856</v>
      </c>
      <c r="D275" s="145" t="s">
        <v>726</v>
      </c>
      <c r="L275" s="26">
        <v>275</v>
      </c>
    </row>
    <row r="276" spans="1:12" ht="16.5">
      <c r="A276" s="120"/>
      <c r="B276" t="s">
        <v>1246</v>
      </c>
      <c r="C276">
        <v>857</v>
      </c>
      <c r="D276" s="145" t="s">
        <v>1753</v>
      </c>
      <c r="L276" s="26">
        <v>276</v>
      </c>
    </row>
    <row r="277" spans="1:12" ht="16.5">
      <c r="A277" s="120"/>
      <c r="B277" t="s">
        <v>1248</v>
      </c>
      <c r="C277">
        <v>409</v>
      </c>
      <c r="D277" s="145" t="s">
        <v>726</v>
      </c>
      <c r="L277" s="26">
        <v>277</v>
      </c>
    </row>
    <row r="278" spans="1:12" ht="16.5">
      <c r="A278" s="120"/>
      <c r="B278" t="s">
        <v>1247</v>
      </c>
      <c r="C278">
        <v>784</v>
      </c>
      <c r="D278" s="145" t="s">
        <v>1753</v>
      </c>
      <c r="L278" s="26">
        <v>278</v>
      </c>
    </row>
    <row r="279" spans="1:12" ht="16.5">
      <c r="A279" s="144"/>
      <c r="B279" t="s">
        <v>1260</v>
      </c>
      <c r="C279">
        <v>33</v>
      </c>
      <c r="D279" s="145" t="s">
        <v>726</v>
      </c>
      <c r="L279" s="26">
        <v>279</v>
      </c>
    </row>
    <row r="280" spans="1:12" ht="16.5">
      <c r="A280" s="144"/>
      <c r="B280" t="s">
        <v>1261</v>
      </c>
      <c r="C280">
        <v>521</v>
      </c>
      <c r="D280" s="145" t="s">
        <v>1753</v>
      </c>
      <c r="L280" s="26">
        <v>280</v>
      </c>
    </row>
    <row r="281" spans="1:12" ht="16.5">
      <c r="A281" s="144"/>
      <c r="B281" t="s">
        <v>1572</v>
      </c>
      <c r="C281">
        <v>95</v>
      </c>
      <c r="D281" s="145" t="s">
        <v>726</v>
      </c>
      <c r="L281" s="26">
        <v>281</v>
      </c>
    </row>
    <row r="282" spans="1:12" ht="16.5">
      <c r="A282" s="120"/>
      <c r="B282" t="s">
        <v>1573</v>
      </c>
      <c r="C282">
        <v>575</v>
      </c>
      <c r="D282" s="145" t="s">
        <v>1753</v>
      </c>
      <c r="L282" s="26">
        <v>282</v>
      </c>
    </row>
    <row r="283" spans="1:12" ht="16.5">
      <c r="A283" s="120"/>
      <c r="B283" t="s">
        <v>1239</v>
      </c>
      <c r="C283">
        <v>471</v>
      </c>
      <c r="D283" s="145" t="s">
        <v>726</v>
      </c>
      <c r="L283" s="26">
        <v>283</v>
      </c>
    </row>
    <row r="284" spans="1:12" ht="16.5">
      <c r="A284" s="120"/>
      <c r="B284" t="s">
        <v>1240</v>
      </c>
      <c r="C284">
        <v>819</v>
      </c>
      <c r="D284" s="145" t="s">
        <v>1753</v>
      </c>
      <c r="L284" s="26">
        <v>284</v>
      </c>
    </row>
    <row r="285" spans="1:12" ht="16.5">
      <c r="A285" s="120"/>
      <c r="B285" t="s">
        <v>1847</v>
      </c>
      <c r="C285">
        <v>100090</v>
      </c>
      <c r="D285" s="145" t="s">
        <v>726</v>
      </c>
      <c r="L285" s="26">
        <v>285</v>
      </c>
    </row>
    <row r="286" spans="1:12" ht="16.5">
      <c r="A286" s="120"/>
      <c r="B286" t="s">
        <v>1848</v>
      </c>
      <c r="C286">
        <v>100091</v>
      </c>
      <c r="D286" s="145" t="s">
        <v>1753</v>
      </c>
      <c r="L286" s="26">
        <v>286</v>
      </c>
    </row>
    <row r="287" spans="1:12" ht="16.5">
      <c r="A287" s="120"/>
      <c r="B287" t="s">
        <v>1008</v>
      </c>
      <c r="C287">
        <v>31</v>
      </c>
      <c r="D287" s="145" t="s">
        <v>726</v>
      </c>
      <c r="L287" s="26">
        <v>287</v>
      </c>
    </row>
    <row r="288" spans="1:12" ht="16.5">
      <c r="A288" s="120"/>
      <c r="B288" t="s">
        <v>1251</v>
      </c>
      <c r="C288">
        <v>519</v>
      </c>
      <c r="D288" s="145" t="s">
        <v>1753</v>
      </c>
      <c r="L288" s="26">
        <v>288</v>
      </c>
    </row>
    <row r="289" spans="1:12" ht="16.5">
      <c r="A289" s="144"/>
      <c r="B289" t="s">
        <v>222</v>
      </c>
      <c r="C289">
        <v>32</v>
      </c>
      <c r="D289" s="145" t="s">
        <v>726</v>
      </c>
      <c r="L289" s="26">
        <v>289</v>
      </c>
    </row>
    <row r="290" spans="1:12" ht="16.5">
      <c r="A290" s="120"/>
      <c r="B290" t="s">
        <v>1253</v>
      </c>
      <c r="C290">
        <v>520</v>
      </c>
      <c r="D290" s="145" t="s">
        <v>1753</v>
      </c>
      <c r="L290" s="26">
        <v>290</v>
      </c>
    </row>
    <row r="291" spans="1:12" ht="16.5">
      <c r="A291" s="120"/>
      <c r="B291" t="s">
        <v>1849</v>
      </c>
      <c r="C291">
        <v>100127</v>
      </c>
      <c r="D291" s="145" t="s">
        <v>726</v>
      </c>
      <c r="L291" s="26">
        <v>291</v>
      </c>
    </row>
    <row r="292" spans="1:12" ht="16.5">
      <c r="A292" s="120"/>
      <c r="B292" t="s">
        <v>1850</v>
      </c>
      <c r="C292">
        <v>100135</v>
      </c>
      <c r="D292" s="145" t="s">
        <v>1753</v>
      </c>
      <c r="L292" s="26">
        <v>292</v>
      </c>
    </row>
    <row r="293" spans="1:12" ht="16.5">
      <c r="A293" s="120"/>
      <c r="B293" t="s">
        <v>460</v>
      </c>
      <c r="C293">
        <v>470</v>
      </c>
      <c r="D293" s="145" t="s">
        <v>726</v>
      </c>
      <c r="L293" s="26">
        <v>293</v>
      </c>
    </row>
    <row r="294" spans="1:12" ht="16.5">
      <c r="A294" s="144"/>
      <c r="B294" t="s">
        <v>1640</v>
      </c>
      <c r="C294">
        <v>818</v>
      </c>
      <c r="D294" s="145" t="s">
        <v>1753</v>
      </c>
      <c r="L294" s="26">
        <v>294</v>
      </c>
    </row>
    <row r="295" spans="1:12" ht="16.5">
      <c r="A295" s="120"/>
      <c r="B295" t="s">
        <v>1233</v>
      </c>
      <c r="C295">
        <v>130</v>
      </c>
      <c r="D295" s="145" t="s">
        <v>726</v>
      </c>
      <c r="L295" s="26">
        <v>295</v>
      </c>
    </row>
    <row r="296" spans="1:12" ht="16.5">
      <c r="A296" s="120"/>
      <c r="B296" t="s">
        <v>1234</v>
      </c>
      <c r="C296">
        <v>606</v>
      </c>
      <c r="D296" s="145" t="s">
        <v>1753</v>
      </c>
      <c r="L296" s="26">
        <v>296</v>
      </c>
    </row>
    <row r="297" spans="1:12" ht="16.5">
      <c r="A297" s="120"/>
      <c r="B297" t="s">
        <v>1173</v>
      </c>
      <c r="C297">
        <v>17</v>
      </c>
      <c r="D297" s="145" t="s">
        <v>726</v>
      </c>
      <c r="L297" s="26">
        <v>297</v>
      </c>
    </row>
    <row r="298" spans="1:12" ht="16.5">
      <c r="A298" s="120"/>
      <c r="B298" t="s">
        <v>1174</v>
      </c>
      <c r="C298">
        <v>508</v>
      </c>
      <c r="D298" s="145" t="s">
        <v>1753</v>
      </c>
      <c r="L298" s="26">
        <v>298</v>
      </c>
    </row>
    <row r="299" spans="1:12" ht="16.5">
      <c r="A299" s="120"/>
      <c r="B299" t="s">
        <v>1851</v>
      </c>
      <c r="C299">
        <v>220</v>
      </c>
      <c r="D299" s="145" t="s">
        <v>726</v>
      </c>
      <c r="L299" s="26">
        <v>299</v>
      </c>
    </row>
    <row r="300" spans="1:12" ht="16.5">
      <c r="A300" s="120"/>
      <c r="B300" t="s">
        <v>1207</v>
      </c>
      <c r="C300">
        <v>21</v>
      </c>
      <c r="D300" s="145" t="s">
        <v>726</v>
      </c>
      <c r="L300" s="26">
        <v>300</v>
      </c>
    </row>
    <row r="301" spans="1:12" ht="16.5">
      <c r="A301" s="120"/>
      <c r="B301" t="s">
        <v>1208</v>
      </c>
      <c r="C301">
        <v>511</v>
      </c>
      <c r="D301" s="145" t="s">
        <v>1753</v>
      </c>
      <c r="L301" s="26">
        <v>301</v>
      </c>
    </row>
    <row r="302" spans="1:12" ht="16.5">
      <c r="A302" s="120"/>
      <c r="B302" t="s">
        <v>1401</v>
      </c>
      <c r="C302">
        <v>56</v>
      </c>
      <c r="D302" s="145" t="s">
        <v>726</v>
      </c>
      <c r="L302" s="26">
        <v>302</v>
      </c>
    </row>
    <row r="303" spans="1:12" ht="16.5">
      <c r="A303" s="120"/>
      <c r="B303" t="s">
        <v>1402</v>
      </c>
      <c r="C303">
        <v>541</v>
      </c>
      <c r="D303" s="145" t="s">
        <v>1753</v>
      </c>
      <c r="L303" s="26">
        <v>303</v>
      </c>
    </row>
    <row r="304" spans="1:12" ht="16.5">
      <c r="A304" s="28"/>
      <c r="B304" s="148" t="s">
        <v>1852</v>
      </c>
      <c r="C304">
        <v>100086</v>
      </c>
      <c r="D304" s="145" t="s">
        <v>726</v>
      </c>
      <c r="L304" s="26">
        <v>304</v>
      </c>
    </row>
    <row r="305" spans="1:12" ht="16.5">
      <c r="A305" s="120"/>
      <c r="B305" s="20" t="s">
        <v>1853</v>
      </c>
      <c r="C305">
        <v>100087</v>
      </c>
      <c r="D305" s="145" t="s">
        <v>1753</v>
      </c>
      <c r="L305" s="26">
        <v>305</v>
      </c>
    </row>
    <row r="306" spans="1:12" ht="16.5">
      <c r="A306" s="120"/>
      <c r="B306" t="s">
        <v>321</v>
      </c>
      <c r="C306">
        <v>158</v>
      </c>
      <c r="D306" s="145" t="s">
        <v>70</v>
      </c>
      <c r="L306" s="26">
        <v>306</v>
      </c>
    </row>
    <row r="307" spans="1:12" ht="16.5">
      <c r="A307" s="120"/>
      <c r="B307" t="s">
        <v>1598</v>
      </c>
      <c r="C307">
        <v>628</v>
      </c>
      <c r="D307" s="145" t="s">
        <v>1753</v>
      </c>
      <c r="L307" s="26">
        <v>307</v>
      </c>
    </row>
    <row r="308" spans="1:12" ht="16.5">
      <c r="A308" s="144"/>
      <c r="B308" t="s">
        <v>1270</v>
      </c>
      <c r="C308">
        <v>876</v>
      </c>
      <c r="D308" s="145" t="s">
        <v>726</v>
      </c>
      <c r="L308" s="26">
        <v>308</v>
      </c>
    </row>
    <row r="309" spans="1:12" ht="16.5">
      <c r="A309" s="144"/>
      <c r="B309" t="s">
        <v>1271</v>
      </c>
      <c r="C309">
        <v>938</v>
      </c>
      <c r="D309" s="145" t="s">
        <v>1753</v>
      </c>
      <c r="L309" s="26">
        <v>309</v>
      </c>
    </row>
    <row r="310" spans="1:12" ht="16.5">
      <c r="A310" s="144"/>
      <c r="B310" t="s">
        <v>1404</v>
      </c>
      <c r="C310">
        <v>994</v>
      </c>
      <c r="D310" s="145" t="s">
        <v>726</v>
      </c>
      <c r="L310" s="26">
        <v>310</v>
      </c>
    </row>
    <row r="311" spans="1:12" ht="16.5">
      <c r="A311" s="144"/>
      <c r="B311" t="s">
        <v>1405</v>
      </c>
      <c r="C311">
        <v>997</v>
      </c>
      <c r="D311" s="145" t="s">
        <v>1753</v>
      </c>
      <c r="L311" s="26">
        <v>311</v>
      </c>
    </row>
    <row r="312" spans="1:12" ht="16.5">
      <c r="A312" s="144"/>
      <c r="B312" t="s">
        <v>1264</v>
      </c>
      <c r="C312">
        <v>333</v>
      </c>
      <c r="D312" s="145" t="s">
        <v>726</v>
      </c>
      <c r="L312" s="26">
        <v>312</v>
      </c>
    </row>
    <row r="313" spans="1:12" ht="16.5">
      <c r="A313" s="28"/>
      <c r="B313" t="s">
        <v>1265</v>
      </c>
      <c r="C313">
        <v>763</v>
      </c>
      <c r="D313" s="145" t="s">
        <v>1753</v>
      </c>
      <c r="L313" s="26">
        <v>313</v>
      </c>
    </row>
    <row r="314" spans="1:12" ht="16.5">
      <c r="A314" s="144"/>
      <c r="B314" t="s">
        <v>1854</v>
      </c>
      <c r="C314">
        <v>100111</v>
      </c>
      <c r="D314" s="145" t="s">
        <v>726</v>
      </c>
      <c r="L314" s="26">
        <v>314</v>
      </c>
    </row>
    <row r="315" spans="1:12" ht="16.5">
      <c r="A315" s="144"/>
      <c r="B315" t="s">
        <v>1298</v>
      </c>
      <c r="C315">
        <v>309</v>
      </c>
      <c r="D315" s="145" t="s">
        <v>726</v>
      </c>
      <c r="L315" s="26">
        <v>315</v>
      </c>
    </row>
    <row r="316" spans="1:12" ht="16.5">
      <c r="A316" s="120"/>
      <c r="B316" t="s">
        <v>1299</v>
      </c>
      <c r="C316">
        <v>743</v>
      </c>
      <c r="D316" s="145" t="s">
        <v>1753</v>
      </c>
      <c r="L316" s="26">
        <v>316</v>
      </c>
    </row>
    <row r="317" spans="1:12" ht="16.5">
      <c r="A317" s="120"/>
      <c r="B317" t="s">
        <v>1552</v>
      </c>
      <c r="C317">
        <v>468</v>
      </c>
      <c r="D317" s="145" t="s">
        <v>726</v>
      </c>
      <c r="L317" s="26">
        <v>317</v>
      </c>
    </row>
    <row r="318" spans="1:12" ht="16.5">
      <c r="A318" s="120"/>
      <c r="B318" t="s">
        <v>1553</v>
      </c>
      <c r="C318">
        <v>816</v>
      </c>
      <c r="D318" s="145" t="s">
        <v>1753</v>
      </c>
      <c r="L318" s="26">
        <v>318</v>
      </c>
    </row>
    <row r="319" spans="1:12" ht="16.5">
      <c r="A319" s="120"/>
      <c r="B319" t="s">
        <v>1630</v>
      </c>
      <c r="C319">
        <v>996</v>
      </c>
      <c r="D319" s="145" t="s">
        <v>726</v>
      </c>
      <c r="L319" s="26">
        <v>319</v>
      </c>
    </row>
    <row r="320" spans="1:12" ht="16.5">
      <c r="A320" s="120"/>
      <c r="B320" t="s">
        <v>1631</v>
      </c>
      <c r="C320">
        <v>999</v>
      </c>
      <c r="D320" s="145" t="s">
        <v>1753</v>
      </c>
      <c r="L320" s="26">
        <v>320</v>
      </c>
    </row>
    <row r="321" spans="1:12" ht="16.5">
      <c r="A321" s="120"/>
      <c r="B321" t="s">
        <v>1715</v>
      </c>
      <c r="C321">
        <v>194</v>
      </c>
      <c r="D321" s="145" t="s">
        <v>726</v>
      </c>
      <c r="L321" s="26">
        <v>321</v>
      </c>
    </row>
    <row r="322" spans="1:12" ht="16.5">
      <c r="A322" s="120"/>
      <c r="B322" t="s">
        <v>1716</v>
      </c>
      <c r="C322">
        <v>657</v>
      </c>
      <c r="D322" s="145" t="s">
        <v>1753</v>
      </c>
      <c r="L322" s="26">
        <v>322</v>
      </c>
    </row>
    <row r="323" spans="1:12" ht="16.5">
      <c r="A323" s="120"/>
      <c r="B323" t="s">
        <v>232</v>
      </c>
      <c r="C323">
        <v>40</v>
      </c>
      <c r="D323" s="145" t="s">
        <v>726</v>
      </c>
      <c r="L323" s="26">
        <v>323</v>
      </c>
    </row>
    <row r="324" spans="1:12" ht="16.5">
      <c r="A324" s="120"/>
      <c r="B324" t="s">
        <v>1279</v>
      </c>
      <c r="C324">
        <v>527</v>
      </c>
      <c r="D324" s="145" t="s">
        <v>1753</v>
      </c>
      <c r="L324" s="26">
        <v>324</v>
      </c>
    </row>
    <row r="325" spans="1:12" ht="16.5">
      <c r="A325" s="120"/>
      <c r="B325" s="146" t="s">
        <v>1855</v>
      </c>
      <c r="C325" s="147">
        <v>100140</v>
      </c>
      <c r="D325" s="145" t="s">
        <v>726</v>
      </c>
      <c r="L325" s="26">
        <v>325</v>
      </c>
    </row>
    <row r="326" spans="1:12" ht="16.5">
      <c r="A326" s="120"/>
      <c r="B326" s="146" t="s">
        <v>1856</v>
      </c>
      <c r="C326" s="147">
        <v>100141</v>
      </c>
      <c r="D326" s="145" t="s">
        <v>1753</v>
      </c>
      <c r="L326" s="26">
        <v>326</v>
      </c>
    </row>
    <row r="327" spans="1:12" ht="16.5">
      <c r="A327" s="120"/>
      <c r="B327" t="s">
        <v>1857</v>
      </c>
      <c r="C327">
        <v>99521</v>
      </c>
      <c r="D327" s="145" t="s">
        <v>726</v>
      </c>
      <c r="L327" s="26">
        <v>327</v>
      </c>
    </row>
    <row r="328" spans="1:12" ht="16.5">
      <c r="A328" s="120"/>
      <c r="B328" t="s">
        <v>1858</v>
      </c>
      <c r="C328">
        <v>99522</v>
      </c>
      <c r="D328" s="145" t="s">
        <v>1753</v>
      </c>
      <c r="L328" s="26">
        <v>328</v>
      </c>
    </row>
    <row r="329" spans="1:12" ht="16.5">
      <c r="A329" s="120"/>
      <c r="B329" t="s">
        <v>234</v>
      </c>
      <c r="C329">
        <v>239</v>
      </c>
      <c r="D329" s="145" t="s">
        <v>726</v>
      </c>
      <c r="L329" s="26">
        <v>329</v>
      </c>
    </row>
    <row r="330" spans="1:12" ht="16.5">
      <c r="A330" s="120"/>
      <c r="B330" t="s">
        <v>1292</v>
      </c>
      <c r="C330">
        <v>692</v>
      </c>
      <c r="D330" s="145" t="s">
        <v>1753</v>
      </c>
      <c r="L330" s="26">
        <v>330</v>
      </c>
    </row>
    <row r="331" spans="1:12" ht="16.5">
      <c r="A331" s="120"/>
      <c r="B331" t="s">
        <v>1293</v>
      </c>
      <c r="C331">
        <v>447</v>
      </c>
      <c r="D331" s="145" t="s">
        <v>726</v>
      </c>
      <c r="L331" s="26">
        <v>331</v>
      </c>
    </row>
    <row r="332" spans="1:12" ht="16.5">
      <c r="A332" s="120"/>
      <c r="B332" t="s">
        <v>1294</v>
      </c>
      <c r="C332">
        <v>806</v>
      </c>
      <c r="D332" s="145" t="s">
        <v>1753</v>
      </c>
      <c r="L332" s="26">
        <v>332</v>
      </c>
    </row>
    <row r="333" spans="1:12" ht="16.5">
      <c r="A333" s="144"/>
      <c r="B333" t="s">
        <v>89</v>
      </c>
      <c r="C333">
        <v>335</v>
      </c>
      <c r="D333" s="145" t="s">
        <v>726</v>
      </c>
      <c r="L333" s="26">
        <v>333</v>
      </c>
    </row>
    <row r="334" spans="1:12" ht="16.5">
      <c r="A334" s="120"/>
      <c r="B334" t="s">
        <v>1295</v>
      </c>
      <c r="C334">
        <v>765</v>
      </c>
      <c r="D334" s="145" t="s">
        <v>1753</v>
      </c>
      <c r="L334" s="26">
        <v>334</v>
      </c>
    </row>
    <row r="335" spans="1:12" ht="16.5">
      <c r="A335" s="120"/>
      <c r="B335" t="s">
        <v>1305</v>
      </c>
      <c r="C335">
        <v>995</v>
      </c>
      <c r="D335" s="145" t="s">
        <v>726</v>
      </c>
      <c r="L335" s="26">
        <v>335</v>
      </c>
    </row>
    <row r="336" spans="1:12" ht="16.5">
      <c r="A336" s="120"/>
      <c r="B336" t="s">
        <v>1306</v>
      </c>
      <c r="C336">
        <v>998</v>
      </c>
      <c r="D336" s="145" t="s">
        <v>1753</v>
      </c>
      <c r="L336" s="26">
        <v>336</v>
      </c>
    </row>
    <row r="337" spans="1:12" ht="16.5">
      <c r="A337" s="144"/>
      <c r="B337" t="s">
        <v>463</v>
      </c>
      <c r="C337">
        <v>121</v>
      </c>
      <c r="D337" s="145" t="s">
        <v>726</v>
      </c>
      <c r="L337" s="26">
        <v>337</v>
      </c>
    </row>
    <row r="338" spans="1:12" ht="16.5">
      <c r="A338" s="28"/>
      <c r="B338" t="s">
        <v>1737</v>
      </c>
      <c r="C338">
        <v>598</v>
      </c>
      <c r="D338" s="145" t="s">
        <v>1753</v>
      </c>
      <c r="L338" s="26">
        <v>338</v>
      </c>
    </row>
    <row r="339" spans="1:12" ht="16.5">
      <c r="A339" s="120"/>
      <c r="B339" t="s">
        <v>1227</v>
      </c>
      <c r="C339">
        <v>27</v>
      </c>
      <c r="D339" s="145" t="s">
        <v>726</v>
      </c>
      <c r="L339" s="26">
        <v>339</v>
      </c>
    </row>
    <row r="340" spans="1:12" ht="16.5">
      <c r="A340" s="120"/>
      <c r="B340" t="s">
        <v>1228</v>
      </c>
      <c r="C340">
        <v>517</v>
      </c>
      <c r="D340" s="145" t="s">
        <v>1753</v>
      </c>
      <c r="L340" s="26">
        <v>340</v>
      </c>
    </row>
    <row r="341" spans="1:12" ht="16.5">
      <c r="A341" s="120"/>
      <c r="B341" t="s">
        <v>1280</v>
      </c>
      <c r="C341">
        <v>878</v>
      </c>
      <c r="D341" s="145" t="s">
        <v>726</v>
      </c>
      <c r="L341" s="26">
        <v>341</v>
      </c>
    </row>
    <row r="342" spans="1:12" ht="16.5">
      <c r="A342" s="120"/>
      <c r="B342" t="s">
        <v>1281</v>
      </c>
      <c r="C342">
        <v>940</v>
      </c>
      <c r="D342" s="145" t="s">
        <v>1753</v>
      </c>
      <c r="L342" s="26">
        <v>342</v>
      </c>
    </row>
    <row r="343" spans="1:12" ht="16.5">
      <c r="A343" s="120"/>
      <c r="B343" t="s">
        <v>1309</v>
      </c>
      <c r="C343">
        <v>461</v>
      </c>
      <c r="D343" s="145" t="s">
        <v>726</v>
      </c>
      <c r="L343" s="26">
        <v>343</v>
      </c>
    </row>
    <row r="344" spans="1:12" ht="16.5">
      <c r="A344" s="120"/>
      <c r="B344" t="s">
        <v>1310</v>
      </c>
      <c r="C344">
        <v>812</v>
      </c>
      <c r="D344" s="145" t="s">
        <v>1753</v>
      </c>
      <c r="L344" s="26">
        <v>344</v>
      </c>
    </row>
    <row r="345" spans="1:12" ht="16.5">
      <c r="A345" s="120"/>
      <c r="B345" t="s">
        <v>1859</v>
      </c>
      <c r="C345">
        <v>100051</v>
      </c>
      <c r="D345" s="145" t="s">
        <v>726</v>
      </c>
      <c r="L345" s="26">
        <v>345</v>
      </c>
    </row>
    <row r="346" spans="1:12" ht="16.5">
      <c r="A346" s="120"/>
      <c r="B346" t="s">
        <v>1860</v>
      </c>
      <c r="C346">
        <v>100052</v>
      </c>
      <c r="D346" s="145" t="s">
        <v>1753</v>
      </c>
      <c r="L346" s="26">
        <v>346</v>
      </c>
    </row>
    <row r="347" spans="1:12" ht="16.5">
      <c r="A347" s="120"/>
      <c r="B347" t="s">
        <v>1659</v>
      </c>
      <c r="C347">
        <v>205</v>
      </c>
      <c r="D347" s="145" t="s">
        <v>70</v>
      </c>
      <c r="L347" s="26">
        <v>347</v>
      </c>
    </row>
    <row r="348" spans="1:12" ht="16.5">
      <c r="A348" s="120"/>
      <c r="B348" t="s">
        <v>1660</v>
      </c>
      <c r="C348">
        <v>668</v>
      </c>
      <c r="D348" s="145" t="s">
        <v>1753</v>
      </c>
      <c r="L348" s="26">
        <v>348</v>
      </c>
    </row>
    <row r="349" spans="1:12" ht="16.5">
      <c r="A349" s="120"/>
      <c r="B349" t="s">
        <v>1605</v>
      </c>
      <c r="C349">
        <v>227</v>
      </c>
      <c r="D349" s="145" t="s">
        <v>726</v>
      </c>
      <c r="L349" s="26">
        <v>349</v>
      </c>
    </row>
    <row r="350" spans="1:12" ht="16.5">
      <c r="A350" s="120"/>
      <c r="B350" t="s">
        <v>1606</v>
      </c>
      <c r="C350">
        <v>682</v>
      </c>
      <c r="D350" s="145" t="s">
        <v>1753</v>
      </c>
      <c r="L350" s="26">
        <v>350</v>
      </c>
    </row>
    <row r="351" spans="1:12" ht="16.5">
      <c r="A351" s="120"/>
      <c r="B351" t="s">
        <v>1372</v>
      </c>
      <c r="C351">
        <v>475</v>
      </c>
      <c r="D351" s="145" t="s">
        <v>726</v>
      </c>
      <c r="L351" s="26">
        <v>351</v>
      </c>
    </row>
    <row r="352" spans="1:12" ht="16.5">
      <c r="A352" s="120"/>
      <c r="B352" t="s">
        <v>1373</v>
      </c>
      <c r="C352">
        <v>822</v>
      </c>
      <c r="D352" s="145" t="s">
        <v>1753</v>
      </c>
      <c r="L352" s="26">
        <v>352</v>
      </c>
    </row>
    <row r="353" spans="1:12" ht="16.5">
      <c r="A353" s="120"/>
      <c r="B353" t="s">
        <v>1307</v>
      </c>
      <c r="C353">
        <v>41</v>
      </c>
      <c r="D353" s="145" t="s">
        <v>726</v>
      </c>
      <c r="L353" s="26">
        <v>353</v>
      </c>
    </row>
    <row r="354" spans="1:12" ht="16.5">
      <c r="A354" s="120"/>
      <c r="B354" t="s">
        <v>1308</v>
      </c>
      <c r="C354">
        <v>528</v>
      </c>
      <c r="D354" s="145" t="s">
        <v>1753</v>
      </c>
      <c r="L354" s="26">
        <v>354</v>
      </c>
    </row>
    <row r="355" spans="1:12" ht="16.5">
      <c r="A355" s="120"/>
      <c r="B355" t="s">
        <v>1311</v>
      </c>
      <c r="C355">
        <v>285</v>
      </c>
      <c r="D355" s="145" t="s">
        <v>726</v>
      </c>
      <c r="L355" s="26">
        <v>355</v>
      </c>
    </row>
    <row r="356" spans="1:12" ht="16.5">
      <c r="A356" s="120"/>
      <c r="B356" t="s">
        <v>1312</v>
      </c>
      <c r="C356">
        <v>726</v>
      </c>
      <c r="D356" s="145" t="s">
        <v>1753</v>
      </c>
      <c r="L356" s="26">
        <v>356</v>
      </c>
    </row>
    <row r="357" spans="1:12" ht="16.5">
      <c r="A357" s="120"/>
      <c r="B357" t="s">
        <v>1272</v>
      </c>
      <c r="C357">
        <v>275</v>
      </c>
      <c r="D357" s="145" t="s">
        <v>726</v>
      </c>
      <c r="L357" s="26">
        <v>357</v>
      </c>
    </row>
    <row r="358" spans="1:12" ht="16.5">
      <c r="A358" s="120"/>
      <c r="B358" t="s">
        <v>1273</v>
      </c>
      <c r="C358">
        <v>721</v>
      </c>
      <c r="D358" s="145" t="s">
        <v>1753</v>
      </c>
      <c r="L358" s="26">
        <v>358</v>
      </c>
    </row>
    <row r="359" spans="1:12" ht="16.5">
      <c r="A359" s="120"/>
      <c r="B359" t="s">
        <v>178</v>
      </c>
      <c r="C359">
        <v>5</v>
      </c>
      <c r="D359" s="145" t="s">
        <v>726</v>
      </c>
      <c r="L359" s="26">
        <v>359</v>
      </c>
    </row>
    <row r="360" spans="1:12" ht="16.5">
      <c r="A360" s="28"/>
      <c r="B360" t="s">
        <v>1108</v>
      </c>
      <c r="C360">
        <v>497</v>
      </c>
      <c r="D360" s="145" t="s">
        <v>1753</v>
      </c>
      <c r="L360" s="26">
        <v>360</v>
      </c>
    </row>
    <row r="361" spans="1:12" ht="16.5">
      <c r="A361" s="120"/>
      <c r="B361" t="s">
        <v>1164</v>
      </c>
      <c r="C361">
        <v>268</v>
      </c>
      <c r="D361" s="145" t="s">
        <v>726</v>
      </c>
      <c r="L361" s="26">
        <v>361</v>
      </c>
    </row>
    <row r="362" spans="1:12" ht="16.5">
      <c r="A362" s="120"/>
      <c r="B362" t="s">
        <v>1165</v>
      </c>
      <c r="C362">
        <v>715</v>
      </c>
      <c r="D362" s="145" t="s">
        <v>1753</v>
      </c>
      <c r="L362" s="26">
        <v>362</v>
      </c>
    </row>
    <row r="363" spans="1:12" ht="16.5">
      <c r="A363" s="120"/>
      <c r="B363" t="s">
        <v>339</v>
      </c>
      <c r="C363">
        <v>108</v>
      </c>
      <c r="D363" s="145" t="s">
        <v>726</v>
      </c>
      <c r="L363" s="26">
        <v>363</v>
      </c>
    </row>
    <row r="364" spans="1:12" ht="16.5">
      <c r="A364" s="120"/>
      <c r="B364" t="s">
        <v>1661</v>
      </c>
      <c r="C364">
        <v>587</v>
      </c>
      <c r="D364" s="145" t="s">
        <v>1753</v>
      </c>
      <c r="L364" s="26">
        <v>364</v>
      </c>
    </row>
    <row r="365" spans="1:12" ht="16.5">
      <c r="A365" s="120"/>
      <c r="B365" t="s">
        <v>1724</v>
      </c>
      <c r="C365">
        <v>274</v>
      </c>
      <c r="D365" s="145" t="s">
        <v>726</v>
      </c>
      <c r="L365" s="26">
        <v>365</v>
      </c>
    </row>
    <row r="366" spans="1:12" ht="16.5">
      <c r="A366" s="120"/>
      <c r="B366" t="s">
        <v>1725</v>
      </c>
      <c r="C366">
        <v>720</v>
      </c>
      <c r="D366" s="145" t="s">
        <v>1753</v>
      </c>
      <c r="L366" s="26">
        <v>366</v>
      </c>
    </row>
    <row r="367" spans="1:12" ht="16.5">
      <c r="A367" s="120"/>
      <c r="B367" t="s">
        <v>1383</v>
      </c>
      <c r="C367">
        <v>224</v>
      </c>
      <c r="D367" s="145" t="s">
        <v>726</v>
      </c>
      <c r="L367" s="26">
        <v>367</v>
      </c>
    </row>
    <row r="368" spans="1:12" ht="16.5">
      <c r="A368" s="120"/>
      <c r="B368" t="s">
        <v>1384</v>
      </c>
      <c r="C368">
        <v>679</v>
      </c>
      <c r="D368" s="145" t="s">
        <v>1753</v>
      </c>
      <c r="L368" s="26">
        <v>368</v>
      </c>
    </row>
    <row r="369" spans="1:12" ht="16.5">
      <c r="A369" s="120"/>
      <c r="B369" t="s">
        <v>1450</v>
      </c>
      <c r="C369">
        <v>403</v>
      </c>
      <c r="D369" s="145" t="s">
        <v>726</v>
      </c>
      <c r="L369" s="26">
        <v>369</v>
      </c>
    </row>
    <row r="370" spans="1:12" ht="16.5">
      <c r="A370" s="120"/>
      <c r="B370" t="s">
        <v>1451</v>
      </c>
      <c r="C370">
        <v>778</v>
      </c>
      <c r="D370" s="145" t="s">
        <v>1753</v>
      </c>
      <c r="L370" s="26">
        <v>370</v>
      </c>
    </row>
    <row r="371" spans="1:12" ht="16.5">
      <c r="A371" s="120"/>
      <c r="B371" t="s">
        <v>1638</v>
      </c>
      <c r="C371">
        <v>236</v>
      </c>
      <c r="D371" s="145" t="s">
        <v>726</v>
      </c>
      <c r="L371" s="26">
        <v>371</v>
      </c>
    </row>
    <row r="372" spans="1:12" ht="16.5">
      <c r="A372" s="120"/>
      <c r="B372" t="s">
        <v>1639</v>
      </c>
      <c r="C372">
        <v>690</v>
      </c>
      <c r="D372" s="145" t="s">
        <v>1753</v>
      </c>
      <c r="L372" s="26">
        <v>372</v>
      </c>
    </row>
    <row r="373" spans="1:12" ht="16.5">
      <c r="A373" s="120"/>
      <c r="B373" t="s">
        <v>1410</v>
      </c>
      <c r="C373">
        <v>889</v>
      </c>
      <c r="D373" s="145" t="s">
        <v>726</v>
      </c>
      <c r="L373" s="26">
        <v>373</v>
      </c>
    </row>
    <row r="374" spans="1:12" ht="16.5">
      <c r="A374" s="120"/>
      <c r="B374" t="s">
        <v>1411</v>
      </c>
      <c r="C374">
        <v>951</v>
      </c>
      <c r="D374" s="145" t="s">
        <v>1753</v>
      </c>
      <c r="L374" s="26">
        <v>374</v>
      </c>
    </row>
    <row r="375" spans="1:12" ht="16.5">
      <c r="A375" s="120"/>
      <c r="B375" t="s">
        <v>1694</v>
      </c>
      <c r="C375">
        <v>913</v>
      </c>
      <c r="D375" s="145" t="s">
        <v>726</v>
      </c>
      <c r="L375" s="26">
        <v>375</v>
      </c>
    </row>
    <row r="376" spans="1:12" ht="16.5">
      <c r="A376" s="120"/>
      <c r="B376" t="s">
        <v>1695</v>
      </c>
      <c r="C376">
        <v>975</v>
      </c>
      <c r="D376" s="145" t="s">
        <v>1753</v>
      </c>
      <c r="L376" s="26">
        <v>376</v>
      </c>
    </row>
    <row r="377" spans="1:12" ht="16.5">
      <c r="A377" s="120"/>
      <c r="B377" t="s">
        <v>1861</v>
      </c>
      <c r="C377">
        <v>100112</v>
      </c>
      <c r="D377" s="145" t="s">
        <v>70</v>
      </c>
      <c r="L377" s="26">
        <v>377</v>
      </c>
    </row>
    <row r="378" spans="1:12" ht="16.5">
      <c r="A378" s="120"/>
      <c r="B378" t="s">
        <v>1862</v>
      </c>
      <c r="C378">
        <v>100113</v>
      </c>
      <c r="D378" s="145" t="s">
        <v>1753</v>
      </c>
      <c r="L378" s="26">
        <v>378</v>
      </c>
    </row>
    <row r="379" spans="1:12" ht="16.5">
      <c r="A379" s="120"/>
      <c r="B379" t="s">
        <v>1313</v>
      </c>
      <c r="C379">
        <v>152</v>
      </c>
      <c r="D379" s="145" t="s">
        <v>726</v>
      </c>
      <c r="L379" s="26">
        <v>379</v>
      </c>
    </row>
    <row r="380" spans="1:12" ht="16.5">
      <c r="A380" s="120"/>
      <c r="B380" t="s">
        <v>1314</v>
      </c>
      <c r="C380">
        <v>626</v>
      </c>
      <c r="D380" s="145" t="s">
        <v>1753</v>
      </c>
      <c r="L380" s="26">
        <v>380</v>
      </c>
    </row>
    <row r="381" spans="1:12" ht="16.5">
      <c r="A381" s="120"/>
      <c r="B381" t="s">
        <v>236</v>
      </c>
      <c r="C381">
        <v>200</v>
      </c>
      <c r="D381" s="145" t="s">
        <v>726</v>
      </c>
      <c r="L381" s="26">
        <v>381</v>
      </c>
    </row>
    <row r="382" spans="1:12" ht="16.5">
      <c r="A382" s="28"/>
      <c r="B382" t="s">
        <v>1300</v>
      </c>
      <c r="C382">
        <v>663</v>
      </c>
      <c r="D382" s="145" t="s">
        <v>1753</v>
      </c>
      <c r="L382" s="26">
        <v>382</v>
      </c>
    </row>
    <row r="383" spans="1:12" ht="16.5">
      <c r="A383" s="120"/>
      <c r="B383" t="s">
        <v>1863</v>
      </c>
      <c r="C383">
        <v>100003</v>
      </c>
      <c r="D383" s="145" t="s">
        <v>70</v>
      </c>
      <c r="L383" s="26">
        <v>383</v>
      </c>
    </row>
    <row r="384" spans="1:12" ht="16.5">
      <c r="A384" s="120"/>
      <c r="B384" t="s">
        <v>1864</v>
      </c>
      <c r="C384">
        <v>100019</v>
      </c>
      <c r="D384" s="145" t="s">
        <v>1753</v>
      </c>
      <c r="L384" s="26">
        <v>384</v>
      </c>
    </row>
    <row r="385" spans="1:12" ht="16.5">
      <c r="A385" s="120"/>
      <c r="B385" t="s">
        <v>1380</v>
      </c>
      <c r="C385">
        <v>732</v>
      </c>
      <c r="D385" s="145" t="s">
        <v>1753</v>
      </c>
      <c r="L385" s="26">
        <v>385</v>
      </c>
    </row>
    <row r="386" spans="1:12" ht="16.5">
      <c r="A386" s="120"/>
      <c r="B386" t="s">
        <v>1865</v>
      </c>
      <c r="C386">
        <v>100004</v>
      </c>
      <c r="D386" s="145" t="s">
        <v>725</v>
      </c>
      <c r="L386" s="26">
        <v>386</v>
      </c>
    </row>
    <row r="387" spans="1:12" ht="16.5">
      <c r="A387" s="144"/>
      <c r="B387" t="s">
        <v>1866</v>
      </c>
      <c r="C387">
        <v>830</v>
      </c>
      <c r="D387" s="145" t="s">
        <v>726</v>
      </c>
      <c r="L387" s="26">
        <v>387</v>
      </c>
    </row>
    <row r="388" spans="1:12" ht="16.5">
      <c r="A388" s="120"/>
      <c r="B388" t="s">
        <v>1867</v>
      </c>
      <c r="C388">
        <v>832</v>
      </c>
      <c r="D388" s="145" t="s">
        <v>1753</v>
      </c>
      <c r="L388" s="26">
        <v>388</v>
      </c>
    </row>
    <row r="389" spans="1:12" ht="16.5">
      <c r="A389" s="120"/>
      <c r="B389" t="s">
        <v>322</v>
      </c>
      <c r="C389">
        <v>103</v>
      </c>
      <c r="D389" s="145" t="s">
        <v>726</v>
      </c>
      <c r="L389" s="26">
        <v>389</v>
      </c>
    </row>
    <row r="390" spans="1:12" ht="16.5">
      <c r="A390" s="120"/>
      <c r="B390" t="s">
        <v>1599</v>
      </c>
      <c r="C390">
        <v>583</v>
      </c>
      <c r="D390" s="145" t="s">
        <v>1753</v>
      </c>
      <c r="L390" s="26">
        <v>390</v>
      </c>
    </row>
    <row r="391" spans="1:12" ht="16.5">
      <c r="A391" s="120"/>
      <c r="B391" t="s">
        <v>1868</v>
      </c>
      <c r="C391">
        <v>99519</v>
      </c>
      <c r="D391" s="145" t="s">
        <v>726</v>
      </c>
      <c r="L391" s="26">
        <v>391</v>
      </c>
    </row>
    <row r="392" spans="1:12" ht="16.5">
      <c r="A392" s="120"/>
      <c r="B392" t="s">
        <v>1869</v>
      </c>
      <c r="C392">
        <v>99520</v>
      </c>
      <c r="D392" s="145" t="s">
        <v>1753</v>
      </c>
      <c r="L392" s="26">
        <v>392</v>
      </c>
    </row>
    <row r="393" spans="1:12" ht="16.5">
      <c r="A393" s="120"/>
      <c r="B393" t="s">
        <v>1671</v>
      </c>
      <c r="C393">
        <v>112</v>
      </c>
      <c r="D393" s="145" t="s">
        <v>726</v>
      </c>
      <c r="L393" s="26">
        <v>393</v>
      </c>
    </row>
    <row r="394" spans="1:12" ht="16.5">
      <c r="A394" s="120"/>
      <c r="B394" t="s">
        <v>1672</v>
      </c>
      <c r="C394">
        <v>590</v>
      </c>
      <c r="D394" s="145" t="s">
        <v>1753</v>
      </c>
      <c r="L394" s="26">
        <v>394</v>
      </c>
    </row>
    <row r="395" spans="1:12" ht="16.5">
      <c r="A395" s="120"/>
      <c r="B395" t="s">
        <v>1870</v>
      </c>
      <c r="C395">
        <v>99512</v>
      </c>
      <c r="D395" s="145" t="s">
        <v>726</v>
      </c>
      <c r="L395" s="26">
        <v>395</v>
      </c>
    </row>
    <row r="396" spans="1:12" ht="16.5">
      <c r="A396" s="120"/>
      <c r="B396" t="s">
        <v>1871</v>
      </c>
      <c r="C396">
        <v>99511</v>
      </c>
      <c r="D396" s="145" t="s">
        <v>1753</v>
      </c>
      <c r="L396" s="26">
        <v>396</v>
      </c>
    </row>
    <row r="397" spans="1:12" ht="16.5">
      <c r="A397" s="120"/>
      <c r="B397" t="s">
        <v>1872</v>
      </c>
      <c r="C397">
        <v>100033</v>
      </c>
      <c r="D397" s="145" t="s">
        <v>726</v>
      </c>
      <c r="L397" s="26">
        <v>397</v>
      </c>
    </row>
    <row r="398" spans="1:12" ht="16.5">
      <c r="A398" s="120"/>
      <c r="B398" t="s">
        <v>1873</v>
      </c>
      <c r="C398">
        <v>100034</v>
      </c>
      <c r="D398" s="145" t="s">
        <v>1753</v>
      </c>
      <c r="L398" s="26">
        <v>398</v>
      </c>
    </row>
    <row r="399" spans="1:12" ht="16.5">
      <c r="A399" s="120"/>
      <c r="B399" t="s">
        <v>1874</v>
      </c>
      <c r="C399">
        <v>100153</v>
      </c>
      <c r="D399" s="145" t="s">
        <v>726</v>
      </c>
      <c r="L399" s="26">
        <v>399</v>
      </c>
    </row>
    <row r="400" spans="1:12" ht="16.5">
      <c r="A400" s="120"/>
      <c r="B400" t="s">
        <v>1875</v>
      </c>
      <c r="C400">
        <v>100154</v>
      </c>
      <c r="D400" s="145" t="s">
        <v>1753</v>
      </c>
      <c r="L400" s="26">
        <v>400</v>
      </c>
    </row>
    <row r="401" spans="1:12" ht="16.5">
      <c r="A401" s="120"/>
      <c r="B401" t="s">
        <v>1381</v>
      </c>
      <c r="C401">
        <v>52</v>
      </c>
      <c r="D401" s="145" t="s">
        <v>726</v>
      </c>
      <c r="L401" s="26">
        <v>401</v>
      </c>
    </row>
    <row r="402" spans="1:12" ht="16.5">
      <c r="A402" s="120"/>
      <c r="B402" t="s">
        <v>1382</v>
      </c>
      <c r="C402">
        <v>538</v>
      </c>
      <c r="D402" s="145" t="s">
        <v>1753</v>
      </c>
      <c r="L402" s="26">
        <v>402</v>
      </c>
    </row>
    <row r="403" spans="1:12" ht="16.5">
      <c r="A403" s="120"/>
      <c r="B403" t="s">
        <v>1533</v>
      </c>
      <c r="C403">
        <v>404</v>
      </c>
      <c r="D403" s="145" t="s">
        <v>726</v>
      </c>
      <c r="L403" s="26">
        <v>403</v>
      </c>
    </row>
    <row r="404" spans="1:12" ht="16.5">
      <c r="A404" s="120"/>
      <c r="B404" t="s">
        <v>1534</v>
      </c>
      <c r="C404">
        <v>779</v>
      </c>
      <c r="D404" s="145" t="s">
        <v>1753</v>
      </c>
      <c r="L404" s="26">
        <v>404</v>
      </c>
    </row>
    <row r="405" spans="1:12" ht="16.5">
      <c r="A405" s="120"/>
      <c r="B405" t="s">
        <v>1522</v>
      </c>
      <c r="C405">
        <v>336</v>
      </c>
      <c r="D405" s="145" t="s">
        <v>726</v>
      </c>
      <c r="L405" s="26">
        <v>405</v>
      </c>
    </row>
    <row r="406" spans="1:12" ht="16.5">
      <c r="A406" s="120"/>
      <c r="B406" t="s">
        <v>1523</v>
      </c>
      <c r="C406">
        <v>766</v>
      </c>
      <c r="D406" s="145" t="s">
        <v>1753</v>
      </c>
      <c r="L406" s="26">
        <v>406</v>
      </c>
    </row>
    <row r="407" spans="1:12" ht="16.5">
      <c r="A407" s="120"/>
      <c r="B407" t="s">
        <v>1477</v>
      </c>
      <c r="C407">
        <v>921</v>
      </c>
      <c r="D407" s="145" t="s">
        <v>726</v>
      </c>
      <c r="L407" s="26">
        <v>407</v>
      </c>
    </row>
    <row r="408" spans="1:12" ht="16.5">
      <c r="A408" s="120"/>
      <c r="B408" t="s">
        <v>1478</v>
      </c>
      <c r="C408">
        <v>983</v>
      </c>
      <c r="D408" s="145" t="s">
        <v>1753</v>
      </c>
      <c r="L408" s="26">
        <v>408</v>
      </c>
    </row>
    <row r="409" spans="1:12" ht="16.5">
      <c r="A409" s="144"/>
      <c r="B409" t="s">
        <v>1166</v>
      </c>
      <c r="C409">
        <v>845</v>
      </c>
      <c r="D409" s="145" t="s">
        <v>726</v>
      </c>
      <c r="L409" s="26">
        <v>409</v>
      </c>
    </row>
    <row r="410" spans="1:12" ht="16.5">
      <c r="A410" s="144"/>
      <c r="B410" t="s">
        <v>1167</v>
      </c>
      <c r="C410">
        <v>851</v>
      </c>
      <c r="D410" s="145" t="s">
        <v>1753</v>
      </c>
      <c r="L410" s="26">
        <v>410</v>
      </c>
    </row>
    <row r="411" spans="1:12" ht="16.5">
      <c r="A411" s="120"/>
      <c r="B411" t="s">
        <v>589</v>
      </c>
      <c r="C411">
        <v>132</v>
      </c>
      <c r="D411" s="145" t="s">
        <v>726</v>
      </c>
      <c r="L411" s="26">
        <v>411</v>
      </c>
    </row>
    <row r="412" spans="1:12" ht="16.5">
      <c r="A412" s="120"/>
      <c r="B412" t="s">
        <v>1330</v>
      </c>
      <c r="C412">
        <v>608</v>
      </c>
      <c r="D412" s="145" t="s">
        <v>1753</v>
      </c>
      <c r="L412" s="26">
        <v>412</v>
      </c>
    </row>
    <row r="413" spans="1:12" ht="16.5">
      <c r="A413" s="120"/>
      <c r="B413" t="s">
        <v>217</v>
      </c>
      <c r="C413">
        <v>199</v>
      </c>
      <c r="D413" s="145" t="s">
        <v>70</v>
      </c>
      <c r="L413" s="26">
        <v>413</v>
      </c>
    </row>
    <row r="414" spans="1:12" ht="16.5">
      <c r="A414" s="120"/>
      <c r="B414" t="s">
        <v>1224</v>
      </c>
      <c r="C414">
        <v>662</v>
      </c>
      <c r="D414" s="145" t="s">
        <v>1753</v>
      </c>
      <c r="L414" s="26">
        <v>414</v>
      </c>
    </row>
    <row r="415" spans="1:12" ht="16.5">
      <c r="A415" s="120"/>
      <c r="B415" t="s">
        <v>1205</v>
      </c>
      <c r="C415">
        <v>868</v>
      </c>
      <c r="D415" s="145" t="s">
        <v>726</v>
      </c>
      <c r="L415" s="26">
        <v>415</v>
      </c>
    </row>
    <row r="416" spans="1:12" ht="16.5">
      <c r="A416" s="28"/>
      <c r="B416" t="s">
        <v>1206</v>
      </c>
      <c r="C416">
        <v>930</v>
      </c>
      <c r="D416" s="145" t="s">
        <v>1753</v>
      </c>
      <c r="L416" s="26">
        <v>416</v>
      </c>
    </row>
    <row r="417" spans="1:12" ht="16.5">
      <c r="A417" s="120"/>
      <c r="B417" t="s">
        <v>1679</v>
      </c>
      <c r="C417">
        <v>163</v>
      </c>
      <c r="D417" s="145" t="s">
        <v>70</v>
      </c>
      <c r="L417" s="26">
        <v>417</v>
      </c>
    </row>
    <row r="418" spans="1:12" ht="16.5">
      <c r="A418" s="120"/>
      <c r="B418" t="s">
        <v>1680</v>
      </c>
      <c r="C418">
        <v>633</v>
      </c>
      <c r="D418" s="145" t="s">
        <v>1753</v>
      </c>
      <c r="L418" s="26">
        <v>418</v>
      </c>
    </row>
    <row r="419" spans="1:12" ht="16.5">
      <c r="A419" s="120"/>
      <c r="B419" t="s">
        <v>1576</v>
      </c>
      <c r="C419">
        <v>96</v>
      </c>
      <c r="D419" s="145" t="s">
        <v>726</v>
      </c>
      <c r="L419" s="26">
        <v>419</v>
      </c>
    </row>
    <row r="420" spans="1:12" ht="16.5">
      <c r="A420" s="120"/>
      <c r="B420" t="s">
        <v>1577</v>
      </c>
      <c r="C420">
        <v>576</v>
      </c>
      <c r="D420" s="145" t="s">
        <v>1753</v>
      </c>
      <c r="L420" s="26">
        <v>420</v>
      </c>
    </row>
    <row r="421" spans="1:12" ht="16.5">
      <c r="A421" s="120"/>
      <c r="B421" t="s">
        <v>1487</v>
      </c>
      <c r="C421">
        <v>324</v>
      </c>
      <c r="D421" s="145" t="s">
        <v>70</v>
      </c>
      <c r="L421" s="26">
        <v>421</v>
      </c>
    </row>
    <row r="422" spans="1:12" ht="16.5">
      <c r="A422" s="120"/>
      <c r="B422" t="s">
        <v>1488</v>
      </c>
      <c r="C422">
        <v>757</v>
      </c>
      <c r="D422" s="145" t="s">
        <v>1753</v>
      </c>
      <c r="L422" s="26">
        <v>422</v>
      </c>
    </row>
    <row r="423" spans="1:12" ht="16.5">
      <c r="A423" s="120"/>
      <c r="B423" t="s">
        <v>304</v>
      </c>
      <c r="C423">
        <v>187</v>
      </c>
      <c r="D423" s="145" t="s">
        <v>726</v>
      </c>
      <c r="L423" s="26">
        <v>423</v>
      </c>
    </row>
    <row r="424" spans="1:12" ht="16.5">
      <c r="A424" s="120"/>
      <c r="B424" t="s">
        <v>1549</v>
      </c>
      <c r="C424">
        <v>651</v>
      </c>
      <c r="D424" s="145" t="s">
        <v>1753</v>
      </c>
      <c r="L424" s="26">
        <v>424</v>
      </c>
    </row>
    <row r="425" spans="1:12" ht="16.5">
      <c r="A425" s="120"/>
      <c r="B425" t="s">
        <v>1502</v>
      </c>
      <c r="C425">
        <v>177</v>
      </c>
      <c r="D425" s="145" t="s">
        <v>726</v>
      </c>
      <c r="L425" s="26">
        <v>425</v>
      </c>
    </row>
    <row r="426" spans="1:12" ht="16.5">
      <c r="A426" s="120"/>
      <c r="B426" t="s">
        <v>1503</v>
      </c>
      <c r="C426">
        <v>641</v>
      </c>
      <c r="D426" s="145" t="s">
        <v>1753</v>
      </c>
      <c r="L426" s="26">
        <v>426</v>
      </c>
    </row>
    <row r="427" spans="1:12" ht="16.5">
      <c r="A427" s="120"/>
      <c r="B427" t="s">
        <v>1876</v>
      </c>
      <c r="C427">
        <v>100061</v>
      </c>
      <c r="D427" s="145" t="s">
        <v>726</v>
      </c>
      <c r="L427" s="26">
        <v>427</v>
      </c>
    </row>
    <row r="428" spans="1:12" ht="16.5">
      <c r="A428" s="144"/>
      <c r="B428" t="s">
        <v>1877</v>
      </c>
      <c r="C428">
        <v>100064</v>
      </c>
      <c r="D428" s="145" t="s">
        <v>1753</v>
      </c>
      <c r="L428" s="26">
        <v>428</v>
      </c>
    </row>
    <row r="429" spans="1:12" ht="16.5">
      <c r="A429" s="120"/>
      <c r="B429" t="s">
        <v>1718</v>
      </c>
      <c r="C429">
        <v>148</v>
      </c>
      <c r="D429" s="145" t="s">
        <v>726</v>
      </c>
      <c r="L429" s="26">
        <v>429</v>
      </c>
    </row>
    <row r="430" spans="1:12" ht="16.5">
      <c r="A430" s="120"/>
      <c r="B430" t="s">
        <v>1719</v>
      </c>
      <c r="C430">
        <v>623</v>
      </c>
      <c r="D430" s="145" t="s">
        <v>1753</v>
      </c>
      <c r="L430" s="26">
        <v>430</v>
      </c>
    </row>
    <row r="431" spans="1:12" ht="16.5">
      <c r="A431" s="120"/>
      <c r="B431" t="s">
        <v>323</v>
      </c>
      <c r="C431">
        <v>253</v>
      </c>
      <c r="D431" s="145" t="s">
        <v>726</v>
      </c>
      <c r="L431" s="26">
        <v>431</v>
      </c>
    </row>
    <row r="432" spans="1:12" ht="16.5">
      <c r="A432" s="120"/>
      <c r="B432" t="s">
        <v>1600</v>
      </c>
      <c r="C432">
        <v>703</v>
      </c>
      <c r="D432" s="145" t="s">
        <v>1753</v>
      </c>
      <c r="L432" s="26">
        <v>432</v>
      </c>
    </row>
    <row r="433" spans="1:12" ht="16.5">
      <c r="A433" s="144"/>
      <c r="B433" t="s">
        <v>361</v>
      </c>
      <c r="C433">
        <v>261</v>
      </c>
      <c r="D433" s="145" t="s">
        <v>726</v>
      </c>
      <c r="L433" s="26">
        <v>433</v>
      </c>
    </row>
    <row r="434" spans="1:12" ht="16.5">
      <c r="A434" s="120"/>
      <c r="B434" t="s">
        <v>1732</v>
      </c>
      <c r="C434">
        <v>708</v>
      </c>
      <c r="D434" s="145" t="s">
        <v>1753</v>
      </c>
      <c r="L434" s="26">
        <v>434</v>
      </c>
    </row>
    <row r="435" spans="1:12" ht="16.5">
      <c r="A435" s="120"/>
      <c r="B435" t="s">
        <v>1347</v>
      </c>
      <c r="C435">
        <v>45</v>
      </c>
      <c r="D435" s="145" t="s">
        <v>726</v>
      </c>
      <c r="L435" s="26">
        <v>435</v>
      </c>
    </row>
    <row r="436" spans="1:12" ht="16.5">
      <c r="A436" s="120"/>
      <c r="B436" t="s">
        <v>1348</v>
      </c>
      <c r="C436">
        <v>532</v>
      </c>
      <c r="D436" s="145" t="s">
        <v>1753</v>
      </c>
      <c r="L436" s="26">
        <v>436</v>
      </c>
    </row>
    <row r="437" spans="1:12" ht="16.5">
      <c r="A437" s="120"/>
      <c r="B437" t="s">
        <v>1376</v>
      </c>
      <c r="C437">
        <v>848</v>
      </c>
      <c r="D437" s="145" t="s">
        <v>726</v>
      </c>
      <c r="L437" s="26">
        <v>437</v>
      </c>
    </row>
    <row r="438" spans="1:12" ht="16.5">
      <c r="A438" s="120"/>
      <c r="B438" t="s">
        <v>1377</v>
      </c>
      <c r="C438">
        <v>854</v>
      </c>
      <c r="D438" s="145" t="s">
        <v>1753</v>
      </c>
      <c r="L438" s="26">
        <v>438</v>
      </c>
    </row>
    <row r="439" spans="1:12" ht="16.5">
      <c r="A439" s="120"/>
      <c r="B439" t="s">
        <v>1393</v>
      </c>
      <c r="C439">
        <v>450</v>
      </c>
      <c r="D439" s="145" t="s">
        <v>726</v>
      </c>
      <c r="L439" s="26">
        <v>439</v>
      </c>
    </row>
    <row r="440" spans="1:12" ht="16.5">
      <c r="A440" s="120"/>
      <c r="B440" t="s">
        <v>1394</v>
      </c>
      <c r="C440">
        <v>808</v>
      </c>
      <c r="D440" s="145" t="s">
        <v>1753</v>
      </c>
      <c r="L440" s="26">
        <v>440</v>
      </c>
    </row>
    <row r="441" spans="1:12" ht="16.5">
      <c r="A441" s="28"/>
      <c r="B441" t="s">
        <v>193</v>
      </c>
      <c r="C441">
        <v>179</v>
      </c>
      <c r="D441" s="145" t="s">
        <v>726</v>
      </c>
      <c r="L441" s="26">
        <v>441</v>
      </c>
    </row>
    <row r="442" spans="1:12" ht="16.5">
      <c r="A442" s="120"/>
      <c r="B442" t="s">
        <v>1155</v>
      </c>
      <c r="C442">
        <v>643</v>
      </c>
      <c r="D442" s="145" t="s">
        <v>1753</v>
      </c>
      <c r="L442" s="26">
        <v>442</v>
      </c>
    </row>
    <row r="443" spans="1:12" ht="16.5">
      <c r="A443" s="120"/>
      <c r="B443" t="s">
        <v>1652</v>
      </c>
      <c r="C443">
        <v>307</v>
      </c>
      <c r="D443" s="145" t="s">
        <v>726</v>
      </c>
      <c r="L443" s="26">
        <v>443</v>
      </c>
    </row>
    <row r="444" spans="1:12" ht="16.5">
      <c r="A444" s="120"/>
      <c r="B444" t="s">
        <v>1653</v>
      </c>
      <c r="C444">
        <v>741</v>
      </c>
      <c r="D444" s="145" t="s">
        <v>1753</v>
      </c>
      <c r="L444" s="26">
        <v>444</v>
      </c>
    </row>
    <row r="445" spans="1:12" ht="16.5">
      <c r="A445" s="120"/>
      <c r="B445" t="s">
        <v>1358</v>
      </c>
      <c r="C445">
        <v>135</v>
      </c>
      <c r="D445" s="145" t="s">
        <v>726</v>
      </c>
      <c r="L445" s="26">
        <v>445</v>
      </c>
    </row>
    <row r="446" spans="1:12" ht="16.5">
      <c r="A446" s="120"/>
      <c r="B446" t="s">
        <v>1359</v>
      </c>
      <c r="C446">
        <v>611</v>
      </c>
      <c r="D446" s="145" t="s">
        <v>1753</v>
      </c>
      <c r="L446" s="26">
        <v>446</v>
      </c>
    </row>
    <row r="447" spans="1:12" ht="16.5">
      <c r="A447" s="120"/>
      <c r="B447" t="s">
        <v>1641</v>
      </c>
      <c r="C447">
        <v>407</v>
      </c>
      <c r="D447" s="145" t="s">
        <v>726</v>
      </c>
      <c r="L447" s="26">
        <v>447</v>
      </c>
    </row>
    <row r="448" spans="1:12" ht="16.5">
      <c r="A448" s="120"/>
      <c r="B448" t="s">
        <v>1642</v>
      </c>
      <c r="C448">
        <v>782</v>
      </c>
      <c r="D448" s="145" t="s">
        <v>1753</v>
      </c>
      <c r="L448" s="26">
        <v>448</v>
      </c>
    </row>
    <row r="449" spans="1:12" ht="16.5">
      <c r="A449" s="120"/>
      <c r="B449" t="s">
        <v>1650</v>
      </c>
      <c r="C449">
        <v>486</v>
      </c>
      <c r="D449" s="145" t="s">
        <v>726</v>
      </c>
      <c r="L449" s="26">
        <v>449</v>
      </c>
    </row>
    <row r="450" spans="1:12" ht="16.5">
      <c r="A450" s="120"/>
      <c r="B450" t="s">
        <v>1651</v>
      </c>
      <c r="C450">
        <v>829</v>
      </c>
      <c r="D450" s="145" t="s">
        <v>1753</v>
      </c>
      <c r="L450" s="26">
        <v>450</v>
      </c>
    </row>
    <row r="451" spans="1:12" ht="16.5">
      <c r="A451" s="120"/>
      <c r="B451" t="s">
        <v>1544</v>
      </c>
      <c r="C451">
        <v>90</v>
      </c>
      <c r="D451" s="145" t="s">
        <v>726</v>
      </c>
      <c r="L451" s="26">
        <v>451</v>
      </c>
    </row>
    <row r="452" spans="1:12" ht="16.5">
      <c r="A452" s="120"/>
      <c r="B452" t="s">
        <v>1545</v>
      </c>
      <c r="C452">
        <v>571</v>
      </c>
      <c r="D452" s="145" t="s">
        <v>1753</v>
      </c>
      <c r="L452" s="26">
        <v>452</v>
      </c>
    </row>
    <row r="453" spans="1:12" ht="16.5">
      <c r="A453" s="120"/>
      <c r="B453" t="s">
        <v>1290</v>
      </c>
      <c r="C453">
        <v>157</v>
      </c>
      <c r="D453" s="145" t="s">
        <v>70</v>
      </c>
      <c r="L453" s="26">
        <v>453</v>
      </c>
    </row>
    <row r="454" spans="1:12" ht="16.5">
      <c r="A454" s="120"/>
      <c r="B454" t="s">
        <v>1291</v>
      </c>
      <c r="C454">
        <v>839</v>
      </c>
      <c r="D454" s="145" t="s">
        <v>1753</v>
      </c>
      <c r="L454" s="26">
        <v>454</v>
      </c>
    </row>
    <row r="455" spans="1:12" ht="16.5">
      <c r="A455" s="120"/>
      <c r="B455" t="s">
        <v>1168</v>
      </c>
      <c r="C455">
        <v>399</v>
      </c>
      <c r="D455" s="145" t="s">
        <v>726</v>
      </c>
      <c r="L455" s="26">
        <v>455</v>
      </c>
    </row>
    <row r="456" spans="1:12" ht="16.5">
      <c r="A456" s="120"/>
      <c r="B456" t="s">
        <v>1169</v>
      </c>
      <c r="C456">
        <v>775</v>
      </c>
      <c r="D456" s="145" t="s">
        <v>1753</v>
      </c>
      <c r="L456" s="26">
        <v>456</v>
      </c>
    </row>
    <row r="457" spans="1:12" ht="16.5">
      <c r="A457" s="149"/>
      <c r="B457" t="s">
        <v>1275</v>
      </c>
      <c r="C457">
        <v>877</v>
      </c>
      <c r="D457" s="145" t="s">
        <v>726</v>
      </c>
      <c r="L457" s="26">
        <v>457</v>
      </c>
    </row>
    <row r="458" spans="1:12" ht="16.5">
      <c r="A458" s="120"/>
      <c r="B458" t="s">
        <v>1276</v>
      </c>
      <c r="C458">
        <v>939</v>
      </c>
      <c r="D458" s="145" t="s">
        <v>1753</v>
      </c>
      <c r="L458" s="26">
        <v>458</v>
      </c>
    </row>
    <row r="459" spans="1:12" ht="16.5">
      <c r="A459" s="120"/>
      <c r="B459" t="s">
        <v>1365</v>
      </c>
      <c r="C459">
        <v>882</v>
      </c>
      <c r="D459" s="145" t="s">
        <v>726</v>
      </c>
      <c r="L459" s="26">
        <v>459</v>
      </c>
    </row>
    <row r="460" spans="1:12" ht="16.5">
      <c r="A460" s="120"/>
      <c r="B460" t="s">
        <v>1366</v>
      </c>
      <c r="C460">
        <v>944</v>
      </c>
      <c r="D460" s="145" t="s">
        <v>1753</v>
      </c>
      <c r="L460" s="26">
        <v>460</v>
      </c>
    </row>
    <row r="461" spans="1:12" ht="16.5">
      <c r="A461" s="120"/>
      <c r="B461" t="s">
        <v>1525</v>
      </c>
      <c r="C461">
        <v>897</v>
      </c>
      <c r="D461" s="145" t="s">
        <v>726</v>
      </c>
      <c r="L461" s="26">
        <v>461</v>
      </c>
    </row>
    <row r="462" spans="1:12" ht="16.5">
      <c r="A462" s="120"/>
      <c r="B462" t="s">
        <v>1526</v>
      </c>
      <c r="C462">
        <v>959</v>
      </c>
      <c r="D462" s="145" t="s">
        <v>1753</v>
      </c>
      <c r="L462" s="26">
        <v>462</v>
      </c>
    </row>
    <row r="463" spans="1:12" ht="16.5">
      <c r="A463" s="120"/>
      <c r="B463" t="s">
        <v>1406</v>
      </c>
      <c r="C463">
        <v>887</v>
      </c>
      <c r="D463" s="145" t="s">
        <v>726</v>
      </c>
      <c r="L463" s="26">
        <v>463</v>
      </c>
    </row>
    <row r="464" spans="1:12" ht="16.5">
      <c r="A464" s="144"/>
      <c r="B464" t="s">
        <v>1407</v>
      </c>
      <c r="C464">
        <v>949</v>
      </c>
      <c r="D464" s="145" t="s">
        <v>1753</v>
      </c>
      <c r="L464" s="26">
        <v>464</v>
      </c>
    </row>
    <row r="465" spans="1:12" ht="16.5">
      <c r="A465" s="120"/>
      <c r="B465" t="s">
        <v>1114</v>
      </c>
      <c r="C465">
        <v>862</v>
      </c>
      <c r="D465" s="145" t="s">
        <v>726</v>
      </c>
      <c r="L465" s="26">
        <v>465</v>
      </c>
    </row>
    <row r="466" spans="1:12" ht="16.5">
      <c r="A466" s="120"/>
      <c r="B466" t="s">
        <v>1115</v>
      </c>
      <c r="C466">
        <v>924</v>
      </c>
      <c r="D466" s="145" t="s">
        <v>1753</v>
      </c>
      <c r="L466" s="26">
        <v>466</v>
      </c>
    </row>
    <row r="467" spans="1:12" ht="16.5">
      <c r="A467" s="120"/>
      <c r="B467" t="s">
        <v>1415</v>
      </c>
      <c r="C467">
        <v>59</v>
      </c>
      <c r="D467" s="145" t="s">
        <v>726</v>
      </c>
      <c r="L467" s="26">
        <v>467</v>
      </c>
    </row>
    <row r="468" spans="1:12" ht="16.5">
      <c r="A468" s="120"/>
      <c r="B468" t="s">
        <v>1416</v>
      </c>
      <c r="C468">
        <v>544</v>
      </c>
      <c r="D468" s="145" t="s">
        <v>1753</v>
      </c>
      <c r="L468" s="26">
        <v>468</v>
      </c>
    </row>
    <row r="469" spans="1:12" ht="16.5">
      <c r="A469" s="120"/>
      <c r="B469" t="s">
        <v>1150</v>
      </c>
      <c r="C469">
        <v>985</v>
      </c>
      <c r="D469" s="145" t="s">
        <v>726</v>
      </c>
      <c r="L469" s="26">
        <v>469</v>
      </c>
    </row>
    <row r="470" spans="1:12" ht="16.5">
      <c r="A470" s="120"/>
      <c r="B470" t="s">
        <v>1151</v>
      </c>
      <c r="C470">
        <v>984</v>
      </c>
      <c r="D470" s="145" t="s">
        <v>1753</v>
      </c>
      <c r="L470" s="26">
        <v>470</v>
      </c>
    </row>
    <row r="471" spans="1:12" ht="16.5">
      <c r="A471" s="120"/>
      <c r="B471" t="s">
        <v>1657</v>
      </c>
      <c r="C471">
        <v>911</v>
      </c>
      <c r="D471" s="145" t="s">
        <v>726</v>
      </c>
      <c r="L471" s="26">
        <v>471</v>
      </c>
    </row>
    <row r="472" spans="1:12" ht="16.5">
      <c r="A472" s="120"/>
      <c r="B472" t="s">
        <v>1658</v>
      </c>
      <c r="C472">
        <v>973</v>
      </c>
      <c r="D472" s="145" t="s">
        <v>1753</v>
      </c>
      <c r="L472" s="26">
        <v>472</v>
      </c>
    </row>
    <row r="473" spans="1:12" ht="16.5">
      <c r="A473" s="120"/>
      <c r="B473" t="s">
        <v>1644</v>
      </c>
      <c r="C473">
        <v>908</v>
      </c>
      <c r="D473" s="145" t="s">
        <v>726</v>
      </c>
      <c r="L473" s="26">
        <v>473</v>
      </c>
    </row>
    <row r="474" spans="1:12" ht="16.5">
      <c r="A474" s="120"/>
      <c r="B474" t="s">
        <v>1645</v>
      </c>
      <c r="C474">
        <v>970</v>
      </c>
      <c r="D474" s="145" t="s">
        <v>1753</v>
      </c>
      <c r="L474" s="26">
        <v>474</v>
      </c>
    </row>
    <row r="475" spans="1:12" ht="16.5">
      <c r="A475" s="120"/>
      <c r="B475" s="150" t="s">
        <v>1878</v>
      </c>
      <c r="C475" s="147">
        <v>100045</v>
      </c>
      <c r="D475" s="145" t="s">
        <v>70</v>
      </c>
      <c r="L475" s="26">
        <v>475</v>
      </c>
    </row>
    <row r="476" spans="1:12" ht="16.5">
      <c r="A476" s="120"/>
      <c r="B476" t="s">
        <v>1262</v>
      </c>
      <c r="C476">
        <v>244</v>
      </c>
      <c r="D476" s="145" t="s">
        <v>726</v>
      </c>
      <c r="L476" s="26">
        <v>476</v>
      </c>
    </row>
    <row r="477" spans="1:12" ht="16.5">
      <c r="A477" s="120"/>
      <c r="B477" t="s">
        <v>1263</v>
      </c>
      <c r="C477">
        <v>697</v>
      </c>
      <c r="D477" s="145" t="s">
        <v>1753</v>
      </c>
      <c r="L477" s="26">
        <v>477</v>
      </c>
    </row>
    <row r="478" spans="1:12" ht="16.5">
      <c r="A478" s="120"/>
      <c r="B478" t="s">
        <v>1482</v>
      </c>
      <c r="C478">
        <v>989</v>
      </c>
      <c r="D478" s="145" t="s">
        <v>726</v>
      </c>
      <c r="L478" s="26">
        <v>478</v>
      </c>
    </row>
    <row r="479" spans="1:12" ht="16.5">
      <c r="A479" s="120"/>
      <c r="B479" t="s">
        <v>1483</v>
      </c>
      <c r="C479">
        <v>987</v>
      </c>
      <c r="D479" s="145" t="s">
        <v>1753</v>
      </c>
      <c r="L479" s="26">
        <v>479</v>
      </c>
    </row>
    <row r="480" spans="1:12" ht="16.5">
      <c r="A480" s="120"/>
      <c r="B480" t="s">
        <v>241</v>
      </c>
      <c r="C480">
        <v>43</v>
      </c>
      <c r="D480" s="145" t="s">
        <v>726</v>
      </c>
      <c r="L480" s="26">
        <v>480</v>
      </c>
    </row>
    <row r="481" spans="1:12" ht="16.5">
      <c r="A481" s="120"/>
      <c r="B481" t="s">
        <v>1319</v>
      </c>
      <c r="C481">
        <v>530</v>
      </c>
      <c r="D481" s="145" t="s">
        <v>1753</v>
      </c>
      <c r="L481" s="26">
        <v>481</v>
      </c>
    </row>
    <row r="482" spans="1:12" ht="16.5">
      <c r="A482" s="120"/>
      <c r="B482" t="s">
        <v>1583</v>
      </c>
      <c r="C482">
        <v>99</v>
      </c>
      <c r="D482" s="145" t="s">
        <v>726</v>
      </c>
      <c r="L482" s="26">
        <v>482</v>
      </c>
    </row>
    <row r="483" spans="1:12" ht="16.5">
      <c r="A483" s="120"/>
      <c r="B483" t="s">
        <v>1584</v>
      </c>
      <c r="C483">
        <v>579</v>
      </c>
      <c r="D483" s="145" t="s">
        <v>1753</v>
      </c>
      <c r="L483" s="26">
        <v>483</v>
      </c>
    </row>
    <row r="484" spans="1:12" ht="16.5">
      <c r="A484" s="120"/>
      <c r="B484" t="s">
        <v>1315</v>
      </c>
      <c r="C484">
        <v>42</v>
      </c>
      <c r="D484" s="145" t="s">
        <v>726</v>
      </c>
      <c r="L484" s="26">
        <v>484</v>
      </c>
    </row>
    <row r="485" spans="1:12" ht="16.5">
      <c r="A485" s="120"/>
      <c r="B485" t="s">
        <v>1316</v>
      </c>
      <c r="C485">
        <v>529</v>
      </c>
      <c r="D485" s="145" t="s">
        <v>1753</v>
      </c>
      <c r="L485" s="26">
        <v>485</v>
      </c>
    </row>
    <row r="486" spans="1:12" ht="16.5">
      <c r="A486" s="120"/>
      <c r="B486" t="s">
        <v>1879</v>
      </c>
      <c r="C486">
        <v>100060</v>
      </c>
      <c r="D486" s="145" t="s">
        <v>726</v>
      </c>
      <c r="L486" s="26">
        <v>486</v>
      </c>
    </row>
    <row r="487" spans="1:12" ht="16.5">
      <c r="A487" s="120"/>
      <c r="B487" t="s">
        <v>1880</v>
      </c>
      <c r="C487">
        <v>100063</v>
      </c>
      <c r="D487" s="145" t="s">
        <v>1753</v>
      </c>
      <c r="L487" s="26">
        <v>487</v>
      </c>
    </row>
    <row r="488" spans="1:12" ht="16.5">
      <c r="A488" s="120"/>
      <c r="B488" t="s">
        <v>1370</v>
      </c>
      <c r="C488">
        <v>883</v>
      </c>
      <c r="D488" s="145" t="s">
        <v>726</v>
      </c>
      <c r="L488" s="26">
        <v>488</v>
      </c>
    </row>
    <row r="489" spans="1:12" ht="16.5">
      <c r="A489" s="120"/>
      <c r="B489" t="s">
        <v>1371</v>
      </c>
      <c r="C489">
        <v>945</v>
      </c>
      <c r="D489" s="145" t="s">
        <v>1753</v>
      </c>
      <c r="L489" s="26">
        <v>489</v>
      </c>
    </row>
    <row r="490" spans="1:12" ht="16.5">
      <c r="A490" s="120"/>
      <c r="B490" t="s">
        <v>1094</v>
      </c>
      <c r="C490">
        <v>861</v>
      </c>
      <c r="D490" s="145" t="s">
        <v>726</v>
      </c>
      <c r="L490" s="26">
        <v>490</v>
      </c>
    </row>
    <row r="491" spans="1:12" ht="16.5">
      <c r="A491" s="120"/>
      <c r="B491" t="s">
        <v>1095</v>
      </c>
      <c r="C491">
        <v>923</v>
      </c>
      <c r="D491" s="145" t="s">
        <v>1753</v>
      </c>
      <c r="L491" s="26">
        <v>491</v>
      </c>
    </row>
    <row r="492" spans="1:12" ht="16.5">
      <c r="A492" s="120"/>
      <c r="B492" s="150" t="s">
        <v>1881</v>
      </c>
      <c r="C492" s="147">
        <v>100046</v>
      </c>
      <c r="D492" s="145" t="s">
        <v>726</v>
      </c>
      <c r="L492" s="26">
        <v>492</v>
      </c>
    </row>
    <row r="493" spans="1:12" ht="16.5">
      <c r="A493" s="120"/>
      <c r="B493" t="s">
        <v>1882</v>
      </c>
      <c r="C493">
        <v>100100</v>
      </c>
      <c r="D493" s="145" t="s">
        <v>726</v>
      </c>
      <c r="L493" s="26">
        <v>493</v>
      </c>
    </row>
    <row r="494" spans="1:12" ht="16.5">
      <c r="A494" s="120"/>
      <c r="B494" t="s">
        <v>1883</v>
      </c>
      <c r="C494">
        <v>100036</v>
      </c>
      <c r="D494" s="145" t="s">
        <v>726</v>
      </c>
      <c r="L494" s="26">
        <v>494</v>
      </c>
    </row>
    <row r="495" spans="1:12" ht="16.5">
      <c r="A495" s="120"/>
      <c r="B495" t="s">
        <v>230</v>
      </c>
      <c r="C495">
        <v>131</v>
      </c>
      <c r="D495" s="145" t="s">
        <v>726</v>
      </c>
      <c r="L495" s="26">
        <v>495</v>
      </c>
    </row>
    <row r="496" spans="1:12" ht="16.5">
      <c r="A496" s="120"/>
      <c r="B496" t="s">
        <v>1274</v>
      </c>
      <c r="C496">
        <v>607</v>
      </c>
      <c r="D496" s="145" t="s">
        <v>1753</v>
      </c>
      <c r="L496" s="26">
        <v>496</v>
      </c>
    </row>
    <row r="497" spans="1:12" ht="16.5">
      <c r="A497" s="120"/>
      <c r="B497" t="s">
        <v>1884</v>
      </c>
      <c r="C497">
        <v>100101</v>
      </c>
      <c r="D497" s="145" t="s">
        <v>726</v>
      </c>
      <c r="L497" s="26">
        <v>497</v>
      </c>
    </row>
    <row r="498" spans="1:12" ht="16.5">
      <c r="A498" s="120"/>
      <c r="B498" t="s">
        <v>1885</v>
      </c>
      <c r="C498">
        <v>100102</v>
      </c>
      <c r="D498" s="145" t="s">
        <v>726</v>
      </c>
      <c r="L498" s="26">
        <v>498</v>
      </c>
    </row>
    <row r="499" spans="1:12" ht="16.5">
      <c r="A499" s="120"/>
      <c r="B499" t="s">
        <v>1886</v>
      </c>
      <c r="C499">
        <v>100099</v>
      </c>
      <c r="D499" s="145" t="s">
        <v>726</v>
      </c>
      <c r="L499" s="26">
        <v>499</v>
      </c>
    </row>
    <row r="500" spans="1:12" ht="16.5">
      <c r="A500" s="120"/>
      <c r="B500" t="s">
        <v>1887</v>
      </c>
      <c r="C500">
        <v>100106</v>
      </c>
      <c r="D500" s="145" t="s">
        <v>726</v>
      </c>
      <c r="L500" s="26">
        <v>500</v>
      </c>
    </row>
    <row r="501" spans="1:12" ht="16.5">
      <c r="A501" s="120"/>
      <c r="B501" t="s">
        <v>1888</v>
      </c>
      <c r="C501">
        <v>100103</v>
      </c>
      <c r="D501" s="145" t="s">
        <v>726</v>
      </c>
      <c r="L501" s="26">
        <v>501</v>
      </c>
    </row>
    <row r="502" spans="1:12" ht="16.5">
      <c r="A502" s="120"/>
      <c r="B502" t="s">
        <v>1889</v>
      </c>
      <c r="C502">
        <v>127</v>
      </c>
      <c r="D502" s="145" t="s">
        <v>726</v>
      </c>
      <c r="L502" s="26">
        <v>502</v>
      </c>
    </row>
    <row r="503" spans="1:12" ht="16.5">
      <c r="A503" s="120"/>
      <c r="B503" t="s">
        <v>1890</v>
      </c>
      <c r="C503">
        <v>603</v>
      </c>
      <c r="D503" s="145" t="s">
        <v>1753</v>
      </c>
      <c r="L503" s="26">
        <v>503</v>
      </c>
    </row>
    <row r="504" spans="1:12" ht="16.5">
      <c r="A504" s="120"/>
      <c r="B504" t="s">
        <v>1409</v>
      </c>
      <c r="C504">
        <v>888</v>
      </c>
      <c r="D504" s="145" t="s">
        <v>726</v>
      </c>
      <c r="L504" s="26">
        <v>504</v>
      </c>
    </row>
    <row r="505" spans="1:12" ht="16.5">
      <c r="A505" s="120"/>
      <c r="B505" t="s">
        <v>1408</v>
      </c>
      <c r="C505">
        <v>950</v>
      </c>
      <c r="D505" s="145" t="s">
        <v>1753</v>
      </c>
      <c r="L505" s="26">
        <v>505</v>
      </c>
    </row>
    <row r="506" spans="1:12" ht="16.5">
      <c r="A506" s="120"/>
      <c r="B506" t="s">
        <v>1891</v>
      </c>
      <c r="C506">
        <v>100104</v>
      </c>
      <c r="D506" s="145" t="s">
        <v>726</v>
      </c>
      <c r="L506" s="26">
        <v>506</v>
      </c>
    </row>
    <row r="507" spans="1:12" ht="16.5">
      <c r="A507" s="120"/>
      <c r="B507" t="s">
        <v>1892</v>
      </c>
      <c r="C507">
        <v>100105</v>
      </c>
      <c r="D507" s="145" t="s">
        <v>726</v>
      </c>
      <c r="L507" s="26">
        <v>507</v>
      </c>
    </row>
    <row r="508" spans="1:12" ht="16.5">
      <c r="A508" s="120"/>
      <c r="B508" t="s">
        <v>252</v>
      </c>
      <c r="C508">
        <v>176</v>
      </c>
      <c r="D508" s="145" t="s">
        <v>726</v>
      </c>
      <c r="L508" s="26">
        <v>508</v>
      </c>
    </row>
    <row r="509" spans="1:12" ht="16.5">
      <c r="A509" s="120"/>
      <c r="B509" t="s">
        <v>1351</v>
      </c>
      <c r="C509">
        <v>640</v>
      </c>
      <c r="D509" s="145" t="s">
        <v>1753</v>
      </c>
      <c r="L509" s="26">
        <v>509</v>
      </c>
    </row>
    <row r="510" spans="1:12" ht="16.5">
      <c r="A510" s="120"/>
      <c r="B510" t="s">
        <v>1565</v>
      </c>
      <c r="C510">
        <v>337</v>
      </c>
      <c r="D510" s="145" t="s">
        <v>726</v>
      </c>
      <c r="L510" s="26">
        <v>510</v>
      </c>
    </row>
    <row r="511" spans="1:12" ht="16.5">
      <c r="A511" s="120"/>
      <c r="B511" t="s">
        <v>1566</v>
      </c>
      <c r="C511">
        <v>767</v>
      </c>
      <c r="D511" s="145" t="s">
        <v>1753</v>
      </c>
      <c r="L511" s="26">
        <v>511</v>
      </c>
    </row>
    <row r="512" spans="1:12" ht="16.5">
      <c r="A512" s="120"/>
      <c r="B512" t="s">
        <v>1893</v>
      </c>
      <c r="C512">
        <v>100098</v>
      </c>
      <c r="D512" s="145" t="s">
        <v>726</v>
      </c>
      <c r="L512" s="26">
        <v>512</v>
      </c>
    </row>
    <row r="513" spans="1:12" ht="16.5">
      <c r="A513" s="120"/>
      <c r="B513" t="s">
        <v>1894</v>
      </c>
      <c r="C513">
        <v>100107</v>
      </c>
      <c r="D513" s="145" t="s">
        <v>726</v>
      </c>
      <c r="L513" s="26">
        <v>513</v>
      </c>
    </row>
    <row r="514" spans="1:12" ht="16.5">
      <c r="A514" s="120"/>
      <c r="B514" t="s">
        <v>1751</v>
      </c>
      <c r="C514">
        <v>390</v>
      </c>
      <c r="D514" s="145" t="s">
        <v>70</v>
      </c>
      <c r="L514" s="26">
        <v>514</v>
      </c>
    </row>
    <row r="515" spans="1:12" ht="16.5">
      <c r="A515" s="120"/>
      <c r="B515" t="s">
        <v>1752</v>
      </c>
      <c r="C515">
        <v>768</v>
      </c>
      <c r="D515" s="145" t="s">
        <v>1753</v>
      </c>
      <c r="L515" s="26">
        <v>515</v>
      </c>
    </row>
    <row r="516" spans="1:12" ht="16.5">
      <c r="A516" s="120"/>
      <c r="B516" t="s">
        <v>1895</v>
      </c>
      <c r="C516">
        <v>100160</v>
      </c>
      <c r="D516" s="145" t="s">
        <v>726</v>
      </c>
      <c r="L516" s="26">
        <v>516</v>
      </c>
    </row>
    <row r="517" spans="1:12" ht="16.5">
      <c r="A517" s="120"/>
      <c r="B517" t="s">
        <v>1896</v>
      </c>
      <c r="C517">
        <v>100162</v>
      </c>
      <c r="D517" s="145" t="s">
        <v>1753</v>
      </c>
      <c r="L517" s="26">
        <v>517</v>
      </c>
    </row>
    <row r="518" spans="1:12" ht="16.5">
      <c r="A518" s="120"/>
      <c r="B518" t="s">
        <v>1339</v>
      </c>
      <c r="C518">
        <v>134</v>
      </c>
      <c r="D518" s="145" t="s">
        <v>726</v>
      </c>
      <c r="L518" s="26">
        <v>518</v>
      </c>
    </row>
    <row r="519" spans="1:12" ht="16.5">
      <c r="A519" s="120"/>
      <c r="B519" t="s">
        <v>1340</v>
      </c>
      <c r="C519">
        <v>610</v>
      </c>
      <c r="D519" s="145" t="s">
        <v>1753</v>
      </c>
      <c r="L519" s="26">
        <v>519</v>
      </c>
    </row>
    <row r="520" spans="1:12" ht="16.5">
      <c r="A520" s="120"/>
      <c r="B520" t="s">
        <v>267</v>
      </c>
      <c r="C520">
        <v>136</v>
      </c>
      <c r="D520" s="145" t="s">
        <v>726</v>
      </c>
      <c r="L520" s="26">
        <v>520</v>
      </c>
    </row>
    <row r="521" spans="1:12" ht="16.5">
      <c r="A521" s="120"/>
      <c r="B521" t="s">
        <v>1403</v>
      </c>
      <c r="C521">
        <v>612</v>
      </c>
      <c r="D521" s="145" t="s">
        <v>1753</v>
      </c>
      <c r="L521" s="26">
        <v>521</v>
      </c>
    </row>
    <row r="522" spans="1:12" ht="16.5">
      <c r="A522" s="120"/>
      <c r="B522" t="s">
        <v>1743</v>
      </c>
      <c r="C522">
        <v>438</v>
      </c>
      <c r="D522" s="145" t="s">
        <v>726</v>
      </c>
      <c r="L522" s="26">
        <v>522</v>
      </c>
    </row>
    <row r="523" spans="1:12" ht="16.5">
      <c r="A523" s="120"/>
      <c r="B523" t="s">
        <v>1744</v>
      </c>
      <c r="C523">
        <v>800</v>
      </c>
      <c r="D523" s="145" t="s">
        <v>1753</v>
      </c>
      <c r="L523" s="26">
        <v>523</v>
      </c>
    </row>
    <row r="524" spans="1:12" ht="16.5">
      <c r="A524" s="120"/>
      <c r="B524" t="s">
        <v>1132</v>
      </c>
      <c r="C524">
        <v>10</v>
      </c>
      <c r="D524" s="145" t="s">
        <v>726</v>
      </c>
      <c r="L524" s="26">
        <v>524</v>
      </c>
    </row>
    <row r="525" spans="1:12" ht="16.5">
      <c r="A525" s="120"/>
      <c r="B525" t="s">
        <v>1133</v>
      </c>
      <c r="C525">
        <v>502</v>
      </c>
      <c r="D525" s="145" t="s">
        <v>1753</v>
      </c>
      <c r="L525" s="26">
        <v>525</v>
      </c>
    </row>
    <row r="526" spans="1:12" ht="16.5">
      <c r="A526" s="120"/>
      <c r="B526" t="s">
        <v>1085</v>
      </c>
      <c r="C526">
        <v>474</v>
      </c>
      <c r="D526" s="145" t="s">
        <v>70</v>
      </c>
      <c r="L526" s="26">
        <v>526</v>
      </c>
    </row>
    <row r="527" spans="1:12" ht="16.5">
      <c r="A527" s="144"/>
      <c r="B527" t="s">
        <v>1084</v>
      </c>
      <c r="C527">
        <v>821</v>
      </c>
      <c r="D527" s="145" t="s">
        <v>1753</v>
      </c>
      <c r="L527" s="26">
        <v>527</v>
      </c>
    </row>
    <row r="528" spans="1:12" ht="16.5">
      <c r="A528" s="120"/>
      <c r="B528" t="s">
        <v>1421</v>
      </c>
      <c r="C528">
        <v>440</v>
      </c>
      <c r="D528" s="145" t="s">
        <v>70</v>
      </c>
      <c r="L528" s="26">
        <v>528</v>
      </c>
    </row>
    <row r="529" spans="1:12" ht="16.5">
      <c r="A529" s="120"/>
      <c r="B529" t="s">
        <v>1422</v>
      </c>
      <c r="C529">
        <v>802</v>
      </c>
      <c r="D529" s="145" t="s">
        <v>1753</v>
      </c>
      <c r="L529" s="26">
        <v>529</v>
      </c>
    </row>
    <row r="530" spans="1:12" ht="16.5">
      <c r="A530" s="120"/>
      <c r="B530" t="s">
        <v>1747</v>
      </c>
      <c r="C530">
        <v>273</v>
      </c>
      <c r="D530" s="145" t="s">
        <v>726</v>
      </c>
      <c r="L530" s="26">
        <v>530</v>
      </c>
    </row>
    <row r="531" spans="1:12" ht="16.5">
      <c r="A531" s="120"/>
      <c r="B531" t="s">
        <v>1748</v>
      </c>
      <c r="C531">
        <v>719</v>
      </c>
      <c r="D531" s="145" t="s">
        <v>1753</v>
      </c>
      <c r="L531" s="26">
        <v>531</v>
      </c>
    </row>
    <row r="532" spans="1:12" ht="16.5">
      <c r="A532" s="120"/>
      <c r="B532" t="s">
        <v>1480</v>
      </c>
      <c r="C532">
        <v>316</v>
      </c>
      <c r="D532" s="145" t="s">
        <v>726</v>
      </c>
      <c r="L532" s="26">
        <v>532</v>
      </c>
    </row>
    <row r="533" spans="1:12" ht="16.5">
      <c r="A533" s="120"/>
      <c r="B533" t="s">
        <v>1481</v>
      </c>
      <c r="C533">
        <v>750</v>
      </c>
      <c r="D533" s="145" t="s">
        <v>1753</v>
      </c>
      <c r="L533" s="26">
        <v>533</v>
      </c>
    </row>
    <row r="534" spans="1:12" ht="16.5">
      <c r="A534" s="120"/>
      <c r="B534" t="s">
        <v>1288</v>
      </c>
      <c r="C534">
        <v>459</v>
      </c>
      <c r="D534" s="145" t="s">
        <v>70</v>
      </c>
      <c r="L534" s="26">
        <v>534</v>
      </c>
    </row>
    <row r="535" spans="1:12" ht="16.5">
      <c r="A535" s="120"/>
      <c r="B535" t="s">
        <v>1289</v>
      </c>
      <c r="C535">
        <v>810</v>
      </c>
      <c r="D535" s="145" t="s">
        <v>1753</v>
      </c>
      <c r="L535" s="26">
        <v>535</v>
      </c>
    </row>
    <row r="536" spans="1:12" ht="16.5">
      <c r="A536" s="120"/>
      <c r="B536" t="s">
        <v>92</v>
      </c>
      <c r="C536">
        <v>226</v>
      </c>
      <c r="D536" s="145" t="s">
        <v>726</v>
      </c>
      <c r="L536" s="26">
        <v>536</v>
      </c>
    </row>
    <row r="537" spans="1:12" ht="16.5">
      <c r="A537" s="120"/>
      <c r="B537" t="s">
        <v>1395</v>
      </c>
      <c r="C537">
        <v>681</v>
      </c>
      <c r="D537" s="145" t="s">
        <v>1753</v>
      </c>
      <c r="L537" s="26">
        <v>537</v>
      </c>
    </row>
    <row r="538" spans="1:12" ht="16.5">
      <c r="A538" s="120"/>
      <c r="B538" t="s">
        <v>94</v>
      </c>
      <c r="C538">
        <v>420</v>
      </c>
      <c r="D538" s="145" t="s">
        <v>726</v>
      </c>
      <c r="L538" s="26">
        <v>538</v>
      </c>
    </row>
    <row r="539" spans="1:12" ht="16.5">
      <c r="A539" s="120"/>
      <c r="B539" t="s">
        <v>1398</v>
      </c>
      <c r="C539">
        <v>788</v>
      </c>
      <c r="D539" s="145" t="s">
        <v>1753</v>
      </c>
      <c r="L539" s="26">
        <v>539</v>
      </c>
    </row>
    <row r="540" spans="1:12" ht="16.5">
      <c r="A540" s="120"/>
      <c r="B540" t="s">
        <v>95</v>
      </c>
      <c r="C540">
        <v>54</v>
      </c>
      <c r="D540" s="145" t="s">
        <v>726</v>
      </c>
      <c r="L540" s="26">
        <v>540</v>
      </c>
    </row>
    <row r="541" spans="1:12" ht="16.5">
      <c r="A541" s="120"/>
      <c r="B541" t="s">
        <v>1399</v>
      </c>
      <c r="C541">
        <v>539</v>
      </c>
      <c r="D541" s="145" t="s">
        <v>1753</v>
      </c>
      <c r="L541" s="26">
        <v>541</v>
      </c>
    </row>
    <row r="542" spans="1:12" ht="16.5">
      <c r="A542" s="120"/>
      <c r="B542" t="s">
        <v>1897</v>
      </c>
      <c r="C542">
        <v>484</v>
      </c>
      <c r="D542" s="145" t="s">
        <v>726</v>
      </c>
      <c r="L542" s="26">
        <v>542</v>
      </c>
    </row>
    <row r="543" spans="1:12" ht="16.5">
      <c r="A543" s="120"/>
      <c r="B543" t="s">
        <v>1898</v>
      </c>
      <c r="C543">
        <v>827</v>
      </c>
      <c r="D543" s="145" t="s">
        <v>1753</v>
      </c>
      <c r="L543" s="26">
        <v>543</v>
      </c>
    </row>
    <row r="544" spans="1:12" ht="16.5">
      <c r="A544" s="120"/>
      <c r="B544" t="s">
        <v>96</v>
      </c>
      <c r="C544">
        <v>55</v>
      </c>
      <c r="D544" s="145" t="s">
        <v>726</v>
      </c>
      <c r="L544" s="26">
        <v>544</v>
      </c>
    </row>
    <row r="545" spans="1:12" ht="16.5">
      <c r="A545" s="120"/>
      <c r="B545" t="s">
        <v>1400</v>
      </c>
      <c r="C545">
        <v>540</v>
      </c>
      <c r="D545" s="145" t="s">
        <v>1753</v>
      </c>
      <c r="L545" s="26">
        <v>545</v>
      </c>
    </row>
    <row r="546" spans="1:12" ht="16.5">
      <c r="A546" s="120"/>
      <c r="B546" t="s">
        <v>1899</v>
      </c>
      <c r="C546">
        <v>57</v>
      </c>
      <c r="D546" s="145" t="s">
        <v>726</v>
      </c>
      <c r="L546" s="26">
        <v>546</v>
      </c>
    </row>
    <row r="547" spans="1:12" ht="16.5">
      <c r="A547" s="120"/>
      <c r="B547" t="s">
        <v>1900</v>
      </c>
      <c r="C547">
        <v>542</v>
      </c>
      <c r="D547" s="145" t="s">
        <v>1753</v>
      </c>
      <c r="L547" s="26">
        <v>547</v>
      </c>
    </row>
    <row r="548" spans="1:12" ht="16.5">
      <c r="A548" s="120"/>
      <c r="B548" t="s">
        <v>1391</v>
      </c>
      <c r="C548">
        <v>480</v>
      </c>
      <c r="D548" s="145" t="s">
        <v>70</v>
      </c>
      <c r="L548" s="26">
        <v>548</v>
      </c>
    </row>
    <row r="549" spans="1:12" ht="16.5">
      <c r="A549" s="120"/>
      <c r="B549" t="s">
        <v>1392</v>
      </c>
      <c r="C549">
        <v>824</v>
      </c>
      <c r="D549" s="145" t="s">
        <v>1753</v>
      </c>
      <c r="L549" s="26">
        <v>549</v>
      </c>
    </row>
    <row r="550" spans="1:12" ht="16.5">
      <c r="A550" s="120"/>
      <c r="B550" t="s">
        <v>271</v>
      </c>
      <c r="C550">
        <v>61</v>
      </c>
      <c r="D550" s="145" t="s">
        <v>726</v>
      </c>
      <c r="L550" s="26">
        <v>550</v>
      </c>
    </row>
    <row r="551" spans="1:12" ht="16.5">
      <c r="A551" s="120"/>
      <c r="B551" t="s">
        <v>1420</v>
      </c>
      <c r="C551">
        <v>546</v>
      </c>
      <c r="D551" s="145" t="s">
        <v>1753</v>
      </c>
      <c r="L551" s="26">
        <v>551</v>
      </c>
    </row>
    <row r="552" spans="1:12" ht="16.5">
      <c r="A552" s="120"/>
      <c r="B552" s="150" t="s">
        <v>1901</v>
      </c>
      <c r="C552" s="147">
        <v>100041</v>
      </c>
      <c r="D552" s="145" t="s">
        <v>726</v>
      </c>
      <c r="L552" s="26">
        <v>552</v>
      </c>
    </row>
    <row r="553" spans="1:12" ht="16.5">
      <c r="A553" s="120"/>
      <c r="B553" s="150" t="s">
        <v>1902</v>
      </c>
      <c r="C553" s="147">
        <v>100042</v>
      </c>
      <c r="D553" s="145" t="s">
        <v>1753</v>
      </c>
      <c r="L553" s="26">
        <v>553</v>
      </c>
    </row>
    <row r="554" spans="1:12" ht="16.5">
      <c r="A554" s="120"/>
      <c r="B554" t="s">
        <v>1903</v>
      </c>
      <c r="C554">
        <v>100138</v>
      </c>
      <c r="D554" s="145" t="s">
        <v>726</v>
      </c>
      <c r="L554" s="26">
        <v>554</v>
      </c>
    </row>
    <row r="555" spans="1:12" ht="16.5">
      <c r="A555" s="120"/>
      <c r="B555" t="s">
        <v>1904</v>
      </c>
      <c r="C555">
        <v>100139</v>
      </c>
      <c r="D555" s="145" t="s">
        <v>1753</v>
      </c>
      <c r="L555" s="26">
        <v>555</v>
      </c>
    </row>
    <row r="556" spans="1:12" ht="16.5">
      <c r="A556" s="120"/>
      <c r="B556" s="150" t="s">
        <v>1905</v>
      </c>
      <c r="C556" s="147">
        <v>100170</v>
      </c>
      <c r="D556" s="145" t="s">
        <v>726</v>
      </c>
      <c r="L556" s="26">
        <v>556</v>
      </c>
    </row>
    <row r="557" spans="1:12" ht="16.5">
      <c r="A557" s="120"/>
      <c r="B557" s="150" t="s">
        <v>1906</v>
      </c>
      <c r="C557" s="147">
        <v>100171</v>
      </c>
      <c r="D557" s="145" t="s">
        <v>1753</v>
      </c>
      <c r="L557" s="26">
        <v>557</v>
      </c>
    </row>
    <row r="558" spans="1:12" ht="16.5">
      <c r="A558" s="120"/>
      <c r="B558" t="s">
        <v>270</v>
      </c>
      <c r="C558">
        <v>185</v>
      </c>
      <c r="D558" s="145" t="s">
        <v>70</v>
      </c>
      <c r="L558" s="26">
        <v>558</v>
      </c>
    </row>
    <row r="559" spans="1:12" ht="16.5">
      <c r="A559" s="120"/>
      <c r="B559" t="s">
        <v>1419</v>
      </c>
      <c r="C559">
        <v>649</v>
      </c>
      <c r="D559" s="145" t="s">
        <v>1753</v>
      </c>
      <c r="L559" s="26">
        <v>559</v>
      </c>
    </row>
    <row r="560" spans="1:12" ht="16.5">
      <c r="A560" s="120"/>
      <c r="B560" t="s">
        <v>1425</v>
      </c>
      <c r="C560">
        <v>62</v>
      </c>
      <c r="D560" s="145" t="s">
        <v>726</v>
      </c>
      <c r="L560" s="26">
        <v>560</v>
      </c>
    </row>
    <row r="561" spans="1:12" ht="16.5">
      <c r="A561" s="120"/>
      <c r="B561" t="s">
        <v>1426</v>
      </c>
      <c r="C561">
        <v>547</v>
      </c>
      <c r="D561" s="145" t="s">
        <v>1753</v>
      </c>
      <c r="L561" s="26">
        <v>561</v>
      </c>
    </row>
    <row r="562" spans="1:12" ht="16.5">
      <c r="A562" s="120"/>
      <c r="B562" t="s">
        <v>1320</v>
      </c>
      <c r="C562">
        <v>981</v>
      </c>
      <c r="D562" s="145" t="s">
        <v>726</v>
      </c>
      <c r="L562" s="26">
        <v>562</v>
      </c>
    </row>
    <row r="563" spans="1:12" ht="16.5">
      <c r="A563" s="120"/>
      <c r="B563" t="s">
        <v>1321</v>
      </c>
      <c r="C563">
        <v>982</v>
      </c>
      <c r="D563" s="145" t="s">
        <v>1753</v>
      </c>
      <c r="L563" s="26">
        <v>563</v>
      </c>
    </row>
    <row r="564" spans="1:12" ht="16.5">
      <c r="A564" s="120"/>
      <c r="B564" t="s">
        <v>1423</v>
      </c>
      <c r="C564">
        <v>218</v>
      </c>
      <c r="D564" s="145" t="s">
        <v>726</v>
      </c>
      <c r="L564" s="26">
        <v>564</v>
      </c>
    </row>
    <row r="565" spans="1:12" ht="16.5">
      <c r="A565" s="120"/>
      <c r="B565" t="s">
        <v>1424</v>
      </c>
      <c r="C565">
        <v>673</v>
      </c>
      <c r="D565" s="145" t="s">
        <v>1753</v>
      </c>
      <c r="L565" s="26">
        <v>565</v>
      </c>
    </row>
    <row r="566" spans="1:12" ht="16.5">
      <c r="A566" s="120"/>
      <c r="B566" t="s">
        <v>1417</v>
      </c>
      <c r="C566">
        <v>60</v>
      </c>
      <c r="D566" s="145" t="s">
        <v>726</v>
      </c>
      <c r="L566" s="26">
        <v>566</v>
      </c>
    </row>
    <row r="567" spans="1:12" ht="16.5">
      <c r="A567" s="120"/>
      <c r="B567" t="s">
        <v>1418</v>
      </c>
      <c r="C567">
        <v>545</v>
      </c>
      <c r="D567" s="145" t="s">
        <v>1753</v>
      </c>
      <c r="L567" s="26">
        <v>567</v>
      </c>
    </row>
    <row r="568" spans="1:12" ht="16.5">
      <c r="A568" s="120"/>
      <c r="B568" t="s">
        <v>1326</v>
      </c>
      <c r="C568">
        <v>203</v>
      </c>
      <c r="D568" s="145" t="s">
        <v>70</v>
      </c>
      <c r="L568" s="26">
        <v>568</v>
      </c>
    </row>
    <row r="569" spans="1:12" ht="16.5">
      <c r="A569" s="120"/>
      <c r="B569" t="s">
        <v>1327</v>
      </c>
      <c r="C569">
        <v>666</v>
      </c>
      <c r="D569" s="145" t="s">
        <v>1753</v>
      </c>
      <c r="L569" s="26">
        <v>569</v>
      </c>
    </row>
    <row r="570" spans="1:12" ht="16.5">
      <c r="A570" s="120"/>
      <c r="B570" t="s">
        <v>99</v>
      </c>
      <c r="C570">
        <v>63</v>
      </c>
      <c r="D570" s="145" t="s">
        <v>726</v>
      </c>
      <c r="L570" s="26">
        <v>570</v>
      </c>
    </row>
    <row r="571" spans="1:12" ht="16.5">
      <c r="A571" s="120"/>
      <c r="B571" t="s">
        <v>1430</v>
      </c>
      <c r="C571">
        <v>548</v>
      </c>
      <c r="D571" s="145" t="s">
        <v>1753</v>
      </c>
      <c r="L571" s="26">
        <v>571</v>
      </c>
    </row>
    <row r="572" spans="1:12" ht="16.5">
      <c r="A572" s="120"/>
      <c r="B572" t="s">
        <v>1907</v>
      </c>
      <c r="C572">
        <v>993</v>
      </c>
      <c r="D572" s="145" t="s">
        <v>726</v>
      </c>
      <c r="L572" s="26">
        <v>572</v>
      </c>
    </row>
    <row r="573" spans="1:12" ht="16.5">
      <c r="A573" s="120"/>
      <c r="B573" t="s">
        <v>1568</v>
      </c>
      <c r="C573">
        <v>99500</v>
      </c>
      <c r="D573" s="145" t="s">
        <v>1753</v>
      </c>
      <c r="L573" s="26">
        <v>573</v>
      </c>
    </row>
    <row r="574" spans="1:12" ht="16.5">
      <c r="A574" s="120"/>
      <c r="B574" t="s">
        <v>101</v>
      </c>
      <c r="C574">
        <v>228</v>
      </c>
      <c r="D574" s="145" t="s">
        <v>726</v>
      </c>
      <c r="L574" s="26">
        <v>574</v>
      </c>
    </row>
    <row r="575" spans="1:12" ht="16.5">
      <c r="A575" s="120"/>
      <c r="B575" t="s">
        <v>1433</v>
      </c>
      <c r="C575">
        <v>683</v>
      </c>
      <c r="D575" s="145" t="s">
        <v>1753</v>
      </c>
      <c r="L575" s="26">
        <v>575</v>
      </c>
    </row>
    <row r="576" spans="1:12" ht="16.5">
      <c r="A576" s="120"/>
      <c r="B576" t="s">
        <v>102</v>
      </c>
      <c r="C576">
        <v>267</v>
      </c>
      <c r="D576" s="145" t="s">
        <v>726</v>
      </c>
      <c r="L576" s="26">
        <v>576</v>
      </c>
    </row>
    <row r="577" spans="1:12" ht="16.5">
      <c r="A577" s="120"/>
      <c r="B577" t="s">
        <v>1434</v>
      </c>
      <c r="C577">
        <v>714</v>
      </c>
      <c r="D577" s="145" t="s">
        <v>1753</v>
      </c>
      <c r="L577" s="26">
        <v>577</v>
      </c>
    </row>
    <row r="578" spans="1:12" ht="16.5">
      <c r="A578" s="120"/>
      <c r="B578" t="s">
        <v>1437</v>
      </c>
      <c r="C578">
        <v>251</v>
      </c>
      <c r="D578" s="145" t="s">
        <v>726</v>
      </c>
      <c r="L578" s="26">
        <v>578</v>
      </c>
    </row>
    <row r="579" spans="1:12" ht="16.5">
      <c r="A579" s="120"/>
      <c r="B579" t="s">
        <v>1438</v>
      </c>
      <c r="C579">
        <v>701</v>
      </c>
      <c r="D579" s="145" t="s">
        <v>1753</v>
      </c>
      <c r="L579" s="26">
        <v>579</v>
      </c>
    </row>
    <row r="580" spans="1:12" ht="16.5">
      <c r="A580" s="120"/>
      <c r="B580" t="s">
        <v>1142</v>
      </c>
      <c r="C580">
        <v>99509</v>
      </c>
      <c r="D580" s="145" t="s">
        <v>70</v>
      </c>
      <c r="L580" s="26">
        <v>580</v>
      </c>
    </row>
    <row r="581" spans="1:12" ht="16.5">
      <c r="A581" s="120"/>
      <c r="B581" t="s">
        <v>1143</v>
      </c>
      <c r="C581">
        <v>99510</v>
      </c>
      <c r="D581" s="145" t="s">
        <v>1753</v>
      </c>
      <c r="L581" s="26">
        <v>581</v>
      </c>
    </row>
    <row r="582" spans="1:12" ht="16.5">
      <c r="A582" s="120"/>
      <c r="B582" t="s">
        <v>276</v>
      </c>
      <c r="C582">
        <v>137</v>
      </c>
      <c r="D582" s="145" t="s">
        <v>726</v>
      </c>
      <c r="L582" s="26">
        <v>582</v>
      </c>
    </row>
    <row r="583" spans="1:12" ht="16.5">
      <c r="A583" s="120"/>
      <c r="B583" t="s">
        <v>1441</v>
      </c>
      <c r="C583">
        <v>613</v>
      </c>
      <c r="D583" s="145" t="s">
        <v>1753</v>
      </c>
      <c r="L583" s="26">
        <v>583</v>
      </c>
    </row>
    <row r="584" spans="1:12" ht="16.5">
      <c r="A584" s="120"/>
      <c r="B584" t="s">
        <v>1442</v>
      </c>
      <c r="C584">
        <v>265</v>
      </c>
      <c r="D584" s="145" t="s">
        <v>726</v>
      </c>
      <c r="L584" s="26">
        <v>584</v>
      </c>
    </row>
    <row r="585" spans="1:12" ht="16.5">
      <c r="A585" s="120"/>
      <c r="B585" t="s">
        <v>1443</v>
      </c>
      <c r="C585">
        <v>712</v>
      </c>
      <c r="D585" s="145" t="s">
        <v>1753</v>
      </c>
      <c r="L585" s="26">
        <v>585</v>
      </c>
    </row>
    <row r="586" spans="1:12" ht="16.5">
      <c r="A586" s="120"/>
      <c r="B586" t="s">
        <v>1444</v>
      </c>
      <c r="C586">
        <v>305</v>
      </c>
      <c r="D586" s="145" t="s">
        <v>70</v>
      </c>
      <c r="L586" s="26">
        <v>586</v>
      </c>
    </row>
    <row r="587" spans="1:12" ht="16.5">
      <c r="A587" s="120"/>
      <c r="B587" t="s">
        <v>1445</v>
      </c>
      <c r="C587">
        <v>739</v>
      </c>
      <c r="D587" s="145" t="s">
        <v>1753</v>
      </c>
      <c r="L587" s="26">
        <v>587</v>
      </c>
    </row>
    <row r="588" spans="1:12" ht="16.5">
      <c r="A588" s="120"/>
      <c r="B588" t="s">
        <v>1367</v>
      </c>
      <c r="C588">
        <v>658</v>
      </c>
      <c r="D588" s="145" t="s">
        <v>1753</v>
      </c>
      <c r="L588" s="26">
        <v>588</v>
      </c>
    </row>
    <row r="589" spans="1:12" ht="16.5">
      <c r="A589" s="120"/>
      <c r="B589" t="s">
        <v>467</v>
      </c>
      <c r="C589">
        <v>462</v>
      </c>
      <c r="D589" s="145" t="s">
        <v>726</v>
      </c>
      <c r="L589" s="26">
        <v>589</v>
      </c>
    </row>
    <row r="590" spans="1:12" ht="16.5">
      <c r="A590" s="120"/>
      <c r="B590" t="s">
        <v>1446</v>
      </c>
      <c r="C590">
        <v>813</v>
      </c>
      <c r="D590" s="145" t="s">
        <v>1753</v>
      </c>
      <c r="L590" s="26">
        <v>590</v>
      </c>
    </row>
    <row r="591" spans="1:12" ht="16.5">
      <c r="A591" s="120"/>
      <c r="B591" t="s">
        <v>1156</v>
      </c>
      <c r="C591">
        <v>334</v>
      </c>
      <c r="D591" s="145" t="s">
        <v>726</v>
      </c>
      <c r="L591" s="26">
        <v>591</v>
      </c>
    </row>
    <row r="592" spans="1:12" ht="16.5">
      <c r="A592" s="120"/>
      <c r="B592" t="s">
        <v>1157</v>
      </c>
      <c r="C592">
        <v>764</v>
      </c>
      <c r="D592" s="145" t="s">
        <v>1753</v>
      </c>
      <c r="L592" s="26">
        <v>592</v>
      </c>
    </row>
    <row r="593" spans="1:12" ht="16.5">
      <c r="A593" s="120"/>
      <c r="B593" t="s">
        <v>1673</v>
      </c>
      <c r="C593">
        <v>833</v>
      </c>
      <c r="D593" s="145" t="s">
        <v>726</v>
      </c>
      <c r="L593" s="26">
        <v>593</v>
      </c>
    </row>
    <row r="594" spans="1:12" ht="16.5">
      <c r="A594" s="120"/>
      <c r="B594" t="s">
        <v>1674</v>
      </c>
      <c r="C594">
        <v>834</v>
      </c>
      <c r="D594" s="145" t="s">
        <v>1753</v>
      </c>
      <c r="L594" s="26">
        <v>594</v>
      </c>
    </row>
    <row r="595" spans="1:12" ht="16.5">
      <c r="A595" s="120"/>
      <c r="B595" t="s">
        <v>278</v>
      </c>
      <c r="C595">
        <v>65</v>
      </c>
      <c r="D595" s="145" t="s">
        <v>70</v>
      </c>
      <c r="L595" s="26">
        <v>595</v>
      </c>
    </row>
    <row r="596" spans="1:12" ht="16.5">
      <c r="A596" s="120"/>
      <c r="B596" t="s">
        <v>1449</v>
      </c>
      <c r="C596">
        <v>550</v>
      </c>
      <c r="D596" s="145" t="s">
        <v>1753</v>
      </c>
      <c r="L596" s="26">
        <v>596</v>
      </c>
    </row>
    <row r="597" spans="1:12" ht="16.5">
      <c r="A597" s="120"/>
      <c r="B597" t="s">
        <v>1118</v>
      </c>
      <c r="C597">
        <v>8</v>
      </c>
      <c r="D597" s="145" t="s">
        <v>726</v>
      </c>
      <c r="L597" s="26">
        <v>597</v>
      </c>
    </row>
    <row r="598" spans="1:12" ht="16.5">
      <c r="A598" s="120"/>
      <c r="B598" t="s">
        <v>1119</v>
      </c>
      <c r="C598">
        <v>500</v>
      </c>
      <c r="D598" s="145" t="s">
        <v>1753</v>
      </c>
      <c r="L598" s="26">
        <v>598</v>
      </c>
    </row>
    <row r="599" spans="1:12" ht="16.5">
      <c r="A599" s="120"/>
      <c r="B599" t="s">
        <v>1683</v>
      </c>
      <c r="C599">
        <v>117</v>
      </c>
      <c r="D599" s="145" t="s">
        <v>726</v>
      </c>
      <c r="L599" s="26">
        <v>599</v>
      </c>
    </row>
    <row r="600" spans="1:12" ht="16.5">
      <c r="A600" s="120"/>
      <c r="B600" t="s">
        <v>1684</v>
      </c>
      <c r="C600">
        <v>594</v>
      </c>
      <c r="D600" s="145" t="s">
        <v>1753</v>
      </c>
      <c r="L600" s="26">
        <v>600</v>
      </c>
    </row>
    <row r="601" spans="1:12" ht="16.5">
      <c r="A601" s="120"/>
      <c r="B601" t="s">
        <v>1908</v>
      </c>
      <c r="C601">
        <v>100049</v>
      </c>
      <c r="D601" s="145" t="s">
        <v>726</v>
      </c>
      <c r="L601" s="26">
        <v>601</v>
      </c>
    </row>
    <row r="602" spans="1:12" ht="16.5">
      <c r="A602" s="120"/>
      <c r="B602" t="s">
        <v>1909</v>
      </c>
      <c r="C602">
        <v>100050</v>
      </c>
      <c r="D602" s="145" t="s">
        <v>1753</v>
      </c>
      <c r="L602" s="26">
        <v>602</v>
      </c>
    </row>
    <row r="603" spans="1:12" ht="16.5">
      <c r="A603" s="120"/>
      <c r="B603" t="s">
        <v>348</v>
      </c>
      <c r="C603">
        <v>408</v>
      </c>
      <c r="D603" s="145" t="s">
        <v>726</v>
      </c>
      <c r="L603" s="26">
        <v>603</v>
      </c>
    </row>
    <row r="604" spans="1:12" ht="16.5">
      <c r="A604" s="120"/>
      <c r="B604" t="s">
        <v>1692</v>
      </c>
      <c r="C604">
        <v>783</v>
      </c>
      <c r="D604" s="145" t="s">
        <v>1753</v>
      </c>
      <c r="L604" s="26">
        <v>604</v>
      </c>
    </row>
    <row r="605" spans="1:12" ht="16.5">
      <c r="A605" s="120"/>
      <c r="B605" t="s">
        <v>1257</v>
      </c>
      <c r="C605">
        <v>874</v>
      </c>
      <c r="D605" s="145" t="s">
        <v>726</v>
      </c>
      <c r="L605" s="26">
        <v>605</v>
      </c>
    </row>
    <row r="606" spans="1:12" ht="16.5">
      <c r="A606" s="120"/>
      <c r="B606" t="s">
        <v>1258</v>
      </c>
      <c r="C606">
        <v>936</v>
      </c>
      <c r="D606" s="145" t="s">
        <v>1753</v>
      </c>
      <c r="L606" s="26">
        <v>606</v>
      </c>
    </row>
    <row r="607" spans="1:12" ht="16.5">
      <c r="A607" s="120"/>
      <c r="B607" t="s">
        <v>280</v>
      </c>
      <c r="C607">
        <v>66</v>
      </c>
      <c r="D607" s="145" t="s">
        <v>726</v>
      </c>
      <c r="L607" s="26">
        <v>607</v>
      </c>
    </row>
    <row r="608" spans="1:12" ht="16.5">
      <c r="A608" s="120"/>
      <c r="B608" t="s">
        <v>1456</v>
      </c>
      <c r="C608">
        <v>551</v>
      </c>
      <c r="D608" s="145" t="s">
        <v>1753</v>
      </c>
      <c r="L608" s="26">
        <v>608</v>
      </c>
    </row>
    <row r="609" spans="1:12" ht="16.5">
      <c r="A609" s="120"/>
      <c r="B609" t="s">
        <v>1021</v>
      </c>
      <c r="C609">
        <v>180</v>
      </c>
      <c r="D609" s="145" t="s">
        <v>726</v>
      </c>
      <c r="L609" s="26">
        <v>609</v>
      </c>
    </row>
    <row r="610" spans="1:12" ht="16.5">
      <c r="A610" s="120"/>
      <c r="B610" t="s">
        <v>1202</v>
      </c>
      <c r="C610">
        <v>644</v>
      </c>
      <c r="D610" s="145" t="s">
        <v>1753</v>
      </c>
      <c r="L610" s="26">
        <v>610</v>
      </c>
    </row>
    <row r="611" spans="1:12" ht="16.5">
      <c r="A611" s="120"/>
      <c r="B611" t="s">
        <v>887</v>
      </c>
      <c r="C611">
        <v>68</v>
      </c>
      <c r="D611" s="145" t="s">
        <v>726</v>
      </c>
      <c r="L611" s="26">
        <v>611</v>
      </c>
    </row>
    <row r="612" spans="1:12" ht="16.5">
      <c r="A612" s="120"/>
      <c r="B612" t="s">
        <v>1459</v>
      </c>
      <c r="C612">
        <v>553</v>
      </c>
      <c r="D612" s="145" t="s">
        <v>1753</v>
      </c>
      <c r="L612" s="26">
        <v>612</v>
      </c>
    </row>
    <row r="613" spans="1:12" ht="16.5">
      <c r="A613" s="120"/>
      <c r="B613" t="s">
        <v>1460</v>
      </c>
      <c r="C613">
        <v>138</v>
      </c>
      <c r="D613" s="145" t="s">
        <v>726</v>
      </c>
      <c r="L613" s="26">
        <v>613</v>
      </c>
    </row>
    <row r="614" spans="1:12" ht="16.5">
      <c r="A614" s="120"/>
      <c r="B614" t="s">
        <v>1461</v>
      </c>
      <c r="C614">
        <v>614</v>
      </c>
      <c r="D614" s="145" t="s">
        <v>1753</v>
      </c>
      <c r="L614" s="26">
        <v>614</v>
      </c>
    </row>
    <row r="615" spans="1:12" ht="16.5">
      <c r="A615" s="120"/>
      <c r="B615" t="s">
        <v>173</v>
      </c>
      <c r="C615">
        <v>2</v>
      </c>
      <c r="D615" s="145" t="s">
        <v>726</v>
      </c>
      <c r="L615" s="26">
        <v>615</v>
      </c>
    </row>
    <row r="616" spans="1:12" ht="16.5">
      <c r="A616" s="120"/>
      <c r="B616" t="s">
        <v>1100</v>
      </c>
      <c r="C616">
        <v>494</v>
      </c>
      <c r="D616" s="145" t="s">
        <v>1753</v>
      </c>
      <c r="L616" s="26">
        <v>616</v>
      </c>
    </row>
    <row r="617" spans="1:12" ht="16.5">
      <c r="A617" s="120"/>
      <c r="B617" t="s">
        <v>1452</v>
      </c>
      <c r="C617">
        <v>201</v>
      </c>
      <c r="D617" s="145" t="s">
        <v>726</v>
      </c>
      <c r="L617" s="26">
        <v>617</v>
      </c>
    </row>
    <row r="618" spans="1:12" ht="16.5">
      <c r="A618" s="120"/>
      <c r="B618" t="s">
        <v>1453</v>
      </c>
      <c r="C618">
        <v>664</v>
      </c>
      <c r="D618" s="145" t="s">
        <v>1753</v>
      </c>
      <c r="L618" s="26">
        <v>618</v>
      </c>
    </row>
    <row r="619" spans="1:12" ht="16.5">
      <c r="A619" s="120"/>
      <c r="B619" t="s">
        <v>1729</v>
      </c>
      <c r="C619">
        <v>230</v>
      </c>
      <c r="D619" s="145" t="s">
        <v>726</v>
      </c>
      <c r="L619" s="26">
        <v>619</v>
      </c>
    </row>
    <row r="620" spans="1:12" ht="16.5">
      <c r="A620" s="120"/>
      <c r="B620" t="s">
        <v>1730</v>
      </c>
      <c r="C620">
        <v>685</v>
      </c>
      <c r="D620" s="145" t="s">
        <v>1753</v>
      </c>
      <c r="L620" s="26">
        <v>620</v>
      </c>
    </row>
    <row r="621" spans="1:12" ht="16.5">
      <c r="A621" s="120"/>
      <c r="B621" t="s">
        <v>1738</v>
      </c>
      <c r="C621">
        <v>847</v>
      </c>
      <c r="D621" s="145" t="s">
        <v>726</v>
      </c>
      <c r="L621" s="26">
        <v>621</v>
      </c>
    </row>
    <row r="622" spans="1:12" ht="16.5">
      <c r="A622" s="120"/>
      <c r="B622" t="s">
        <v>1739</v>
      </c>
      <c r="C622">
        <v>853</v>
      </c>
      <c r="D622" s="145" t="s">
        <v>1753</v>
      </c>
      <c r="L622" s="26">
        <v>622</v>
      </c>
    </row>
    <row r="623" spans="1:12" ht="16.5">
      <c r="A623" s="120"/>
      <c r="B623" t="s">
        <v>1214</v>
      </c>
      <c r="C623">
        <v>870</v>
      </c>
      <c r="D623" s="145" t="s">
        <v>726</v>
      </c>
      <c r="L623" s="26">
        <v>623</v>
      </c>
    </row>
    <row r="624" spans="1:12" ht="16.5">
      <c r="A624" s="120"/>
      <c r="B624" t="s">
        <v>1215</v>
      </c>
      <c r="C624">
        <v>932</v>
      </c>
      <c r="D624" s="145" t="s">
        <v>1753</v>
      </c>
      <c r="L624" s="26">
        <v>624</v>
      </c>
    </row>
    <row r="625" spans="1:12" ht="16.5">
      <c r="A625" s="120"/>
      <c r="B625" t="s">
        <v>978</v>
      </c>
      <c r="C625">
        <v>485</v>
      </c>
      <c r="D625" s="145" t="s">
        <v>726</v>
      </c>
      <c r="L625" s="26">
        <v>625</v>
      </c>
    </row>
    <row r="626" spans="1:12" ht="16.5">
      <c r="A626" s="120"/>
      <c r="B626" t="s">
        <v>1711</v>
      </c>
      <c r="C626">
        <v>828</v>
      </c>
      <c r="D626" s="145" t="s">
        <v>1753</v>
      </c>
      <c r="L626" s="26">
        <v>626</v>
      </c>
    </row>
    <row r="627" spans="1:12" ht="16.5">
      <c r="A627" s="120"/>
      <c r="B627" t="s">
        <v>1331</v>
      </c>
      <c r="C627">
        <v>36</v>
      </c>
      <c r="D627" s="145" t="s">
        <v>726</v>
      </c>
      <c r="L627" s="26">
        <v>627</v>
      </c>
    </row>
    <row r="628" spans="1:12" ht="16.5">
      <c r="A628" s="120"/>
      <c r="B628" t="s">
        <v>1332</v>
      </c>
      <c r="C628">
        <v>524</v>
      </c>
      <c r="D628" s="145" t="s">
        <v>1753</v>
      </c>
      <c r="L628" s="26">
        <v>628</v>
      </c>
    </row>
    <row r="629" spans="1:12" ht="16.5">
      <c r="A629" s="120"/>
      <c r="B629" t="s">
        <v>1182</v>
      </c>
      <c r="C629">
        <v>416</v>
      </c>
      <c r="D629" s="145" t="s">
        <v>726</v>
      </c>
      <c r="L629" s="26">
        <v>629</v>
      </c>
    </row>
    <row r="630" spans="1:12" ht="16.5">
      <c r="A630" s="120"/>
      <c r="B630" t="s">
        <v>1183</v>
      </c>
      <c r="C630">
        <v>787</v>
      </c>
      <c r="D630" s="145" t="s">
        <v>1753</v>
      </c>
      <c r="L630" s="26">
        <v>630</v>
      </c>
    </row>
    <row r="631" spans="1:12" ht="16.5">
      <c r="A631" s="120"/>
      <c r="B631" t="s">
        <v>1462</v>
      </c>
      <c r="C631">
        <v>892</v>
      </c>
      <c r="D631" s="145" t="s">
        <v>726</v>
      </c>
      <c r="L631" s="26">
        <v>631</v>
      </c>
    </row>
    <row r="632" spans="1:12" ht="16.5">
      <c r="A632" s="120"/>
      <c r="B632" t="s">
        <v>1463</v>
      </c>
      <c r="C632">
        <v>954</v>
      </c>
      <c r="D632" s="145" t="s">
        <v>1753</v>
      </c>
      <c r="L632" s="26">
        <v>632</v>
      </c>
    </row>
    <row r="633" spans="1:12" ht="16.5">
      <c r="A633" s="120"/>
      <c r="B633" t="s">
        <v>1120</v>
      </c>
      <c r="C633">
        <v>863</v>
      </c>
      <c r="D633" s="145" t="s">
        <v>726</v>
      </c>
      <c r="L633" s="26">
        <v>633</v>
      </c>
    </row>
    <row r="634" spans="1:12" ht="16.5">
      <c r="A634" s="120"/>
      <c r="B634" t="s">
        <v>1121</v>
      </c>
      <c r="C634">
        <v>925</v>
      </c>
      <c r="D634" s="145" t="s">
        <v>1753</v>
      </c>
      <c r="L634" s="26">
        <v>634</v>
      </c>
    </row>
    <row r="635" spans="1:12" ht="16.5">
      <c r="A635" s="120"/>
      <c r="B635" t="s">
        <v>1539</v>
      </c>
      <c r="C635">
        <v>88</v>
      </c>
      <c r="D635" s="145" t="s">
        <v>726</v>
      </c>
      <c r="L635" s="26">
        <v>635</v>
      </c>
    </row>
    <row r="636" spans="1:12" ht="16.5">
      <c r="A636" s="120"/>
      <c r="B636" t="s">
        <v>1540</v>
      </c>
      <c r="C636">
        <v>569</v>
      </c>
      <c r="D636" s="145" t="s">
        <v>1753</v>
      </c>
      <c r="L636" s="26">
        <v>636</v>
      </c>
    </row>
    <row r="637" spans="1:12" ht="16.5">
      <c r="A637" s="120"/>
      <c r="B637" s="147" t="s">
        <v>1910</v>
      </c>
      <c r="C637" s="147">
        <v>100168</v>
      </c>
      <c r="D637" s="145" t="s">
        <v>726</v>
      </c>
      <c r="L637" s="26">
        <v>637</v>
      </c>
    </row>
    <row r="638" spans="1:12" ht="16.5">
      <c r="A638" s="120"/>
      <c r="B638" s="147" t="s">
        <v>1911</v>
      </c>
      <c r="C638" s="147">
        <v>100169</v>
      </c>
      <c r="D638" s="145" t="s">
        <v>1753</v>
      </c>
      <c r="L638" s="26">
        <v>638</v>
      </c>
    </row>
    <row r="639" spans="1:12" ht="16.5">
      <c r="A639" s="120"/>
      <c r="B639" t="s">
        <v>285</v>
      </c>
      <c r="C639">
        <v>71</v>
      </c>
      <c r="D639" s="145" t="s">
        <v>726</v>
      </c>
      <c r="L639" s="26">
        <v>639</v>
      </c>
    </row>
    <row r="640" spans="1:12" ht="16.5">
      <c r="A640" s="120"/>
      <c r="B640" t="s">
        <v>1468</v>
      </c>
      <c r="C640">
        <v>554</v>
      </c>
      <c r="D640" s="145" t="s">
        <v>1753</v>
      </c>
      <c r="L640" s="26">
        <v>640</v>
      </c>
    </row>
    <row r="641" spans="1:12" ht="16.5">
      <c r="A641" s="120"/>
      <c r="B641" t="s">
        <v>1144</v>
      </c>
      <c r="C641">
        <v>262</v>
      </c>
      <c r="D641" s="145" t="s">
        <v>726</v>
      </c>
      <c r="L641" s="26">
        <v>641</v>
      </c>
    </row>
    <row r="642" spans="1:12" ht="16.5">
      <c r="A642" s="120"/>
      <c r="B642" t="s">
        <v>1145</v>
      </c>
      <c r="C642">
        <v>709</v>
      </c>
      <c r="D642" s="145" t="s">
        <v>1753</v>
      </c>
      <c r="L642" s="26">
        <v>642</v>
      </c>
    </row>
    <row r="643" spans="1:12" ht="16.5">
      <c r="A643" s="120"/>
      <c r="B643" t="s">
        <v>1591</v>
      </c>
      <c r="C643">
        <v>101</v>
      </c>
      <c r="D643" s="145" t="s">
        <v>726</v>
      </c>
      <c r="L643" s="26">
        <v>643</v>
      </c>
    </row>
    <row r="644" spans="1:12" ht="16.5">
      <c r="A644" s="120"/>
      <c r="B644" t="s">
        <v>1592</v>
      </c>
      <c r="C644">
        <v>581</v>
      </c>
      <c r="D644" s="145" t="s">
        <v>1753</v>
      </c>
      <c r="L644" s="26">
        <v>644</v>
      </c>
    </row>
    <row r="645" spans="1:12" ht="16.5">
      <c r="A645" s="120"/>
      <c r="B645" t="s">
        <v>1912</v>
      </c>
      <c r="C645">
        <v>100096</v>
      </c>
      <c r="D645" s="145" t="s">
        <v>726</v>
      </c>
      <c r="L645" s="26">
        <v>645</v>
      </c>
    </row>
    <row r="646" spans="1:12" ht="16.5">
      <c r="A646" s="120"/>
      <c r="B646" t="s">
        <v>1913</v>
      </c>
      <c r="C646">
        <v>100097</v>
      </c>
      <c r="D646" s="145" t="s">
        <v>1753</v>
      </c>
      <c r="L646" s="26">
        <v>646</v>
      </c>
    </row>
    <row r="647" spans="1:12" ht="16.5">
      <c r="A647" s="120"/>
      <c r="B647" t="s">
        <v>1550</v>
      </c>
      <c r="C647">
        <v>899</v>
      </c>
      <c r="D647" s="145" t="s">
        <v>726</v>
      </c>
      <c r="L647" s="26">
        <v>647</v>
      </c>
    </row>
    <row r="648" spans="1:12" ht="16.5">
      <c r="A648" s="120"/>
      <c r="B648" t="s">
        <v>1551</v>
      </c>
      <c r="C648">
        <v>961</v>
      </c>
      <c r="D648" s="145" t="s">
        <v>1753</v>
      </c>
      <c r="L648" s="26">
        <v>648</v>
      </c>
    </row>
    <row r="649" spans="1:12" ht="16.5">
      <c r="A649" s="120"/>
      <c r="B649" t="s">
        <v>1473</v>
      </c>
      <c r="C649">
        <v>990</v>
      </c>
      <c r="D649" s="145" t="s">
        <v>726</v>
      </c>
      <c r="L649" s="26">
        <v>649</v>
      </c>
    </row>
    <row r="650" spans="1:12" ht="16.5">
      <c r="A650" s="120"/>
      <c r="B650" t="s">
        <v>1474</v>
      </c>
      <c r="C650">
        <v>988</v>
      </c>
      <c r="D650" s="145" t="s">
        <v>1753</v>
      </c>
      <c r="L650" s="26">
        <v>650</v>
      </c>
    </row>
    <row r="651" spans="1:12" ht="16.5">
      <c r="A651" s="120"/>
      <c r="B651" t="s">
        <v>1914</v>
      </c>
      <c r="C651">
        <v>100108</v>
      </c>
      <c r="D651" s="145" t="s">
        <v>726</v>
      </c>
      <c r="L651" s="26">
        <v>651</v>
      </c>
    </row>
    <row r="652" spans="1:12" ht="16.5">
      <c r="A652" s="120"/>
      <c r="B652" t="s">
        <v>1469</v>
      </c>
      <c r="C652">
        <v>835</v>
      </c>
      <c r="D652" s="145" t="s">
        <v>70</v>
      </c>
      <c r="L652" s="26">
        <v>652</v>
      </c>
    </row>
    <row r="653" spans="1:12" ht="16.5">
      <c r="A653" s="120"/>
      <c r="B653" t="s">
        <v>1470</v>
      </c>
      <c r="C653">
        <v>836</v>
      </c>
      <c r="D653" s="145" t="s">
        <v>1753</v>
      </c>
      <c r="L653" s="26">
        <v>653</v>
      </c>
    </row>
    <row r="654" spans="1:12" ht="16.5">
      <c r="A654" s="120"/>
      <c r="B654" t="s">
        <v>1749</v>
      </c>
      <c r="C654">
        <v>917</v>
      </c>
      <c r="D654" s="145" t="s">
        <v>726</v>
      </c>
      <c r="L654" s="26">
        <v>654</v>
      </c>
    </row>
    <row r="655" spans="1:12" ht="16.5">
      <c r="A655" s="120"/>
      <c r="B655" t="s">
        <v>1750</v>
      </c>
      <c r="C655">
        <v>979</v>
      </c>
      <c r="D655" s="145" t="s">
        <v>1753</v>
      </c>
      <c r="L655" s="26">
        <v>655</v>
      </c>
    </row>
    <row r="656" spans="1:12" ht="16.5">
      <c r="A656" s="120"/>
      <c r="B656" t="s">
        <v>1915</v>
      </c>
      <c r="C656">
        <v>100084</v>
      </c>
      <c r="D656" s="145" t="s">
        <v>726</v>
      </c>
      <c r="L656" s="26">
        <v>656</v>
      </c>
    </row>
    <row r="657" spans="1:12" ht="16.5">
      <c r="A657" s="120"/>
      <c r="B657" t="s">
        <v>1916</v>
      </c>
      <c r="C657">
        <v>100085</v>
      </c>
      <c r="D657" s="145" t="s">
        <v>1753</v>
      </c>
      <c r="L657" s="26">
        <v>657</v>
      </c>
    </row>
    <row r="658" spans="1:12" ht="16.5">
      <c r="A658" s="120"/>
      <c r="B658" t="s">
        <v>1475</v>
      </c>
      <c r="C658">
        <v>893</v>
      </c>
      <c r="D658" s="145" t="s">
        <v>726</v>
      </c>
      <c r="L658" s="26">
        <v>658</v>
      </c>
    </row>
    <row r="659" spans="1:12" ht="16.5">
      <c r="A659" s="120"/>
      <c r="B659" t="s">
        <v>1476</v>
      </c>
      <c r="C659">
        <v>955</v>
      </c>
      <c r="D659" s="145" t="s">
        <v>1753</v>
      </c>
      <c r="L659" s="26">
        <v>659</v>
      </c>
    </row>
    <row r="660" spans="1:12" ht="16.5">
      <c r="A660" s="120"/>
      <c r="B660" t="s">
        <v>1466</v>
      </c>
      <c r="C660">
        <v>405</v>
      </c>
      <c r="D660" s="145" t="s">
        <v>726</v>
      </c>
      <c r="L660" s="26">
        <v>660</v>
      </c>
    </row>
    <row r="661" spans="1:12" ht="16.5">
      <c r="A661" s="120"/>
      <c r="B661" t="s">
        <v>1467</v>
      </c>
      <c r="C661">
        <v>780</v>
      </c>
      <c r="D661" s="145" t="s">
        <v>1753</v>
      </c>
      <c r="L661" s="26">
        <v>661</v>
      </c>
    </row>
    <row r="662" spans="1:12" ht="16.5">
      <c r="A662" s="120"/>
      <c r="B662" t="s">
        <v>286</v>
      </c>
      <c r="C662">
        <v>73</v>
      </c>
      <c r="D662" s="145" t="s">
        <v>726</v>
      </c>
      <c r="L662" s="26">
        <v>662</v>
      </c>
    </row>
    <row r="663" spans="1:12" ht="16.5">
      <c r="A663" s="120"/>
      <c r="B663" t="s">
        <v>1479</v>
      </c>
      <c r="C663">
        <v>556</v>
      </c>
      <c r="D663" s="145" t="s">
        <v>1753</v>
      </c>
      <c r="L663" s="26">
        <v>663</v>
      </c>
    </row>
    <row r="664" spans="1:12" ht="16.5">
      <c r="A664" s="120"/>
      <c r="B664" t="s">
        <v>1431</v>
      </c>
      <c r="C664">
        <v>428</v>
      </c>
      <c r="D664" s="145" t="s">
        <v>726</v>
      </c>
      <c r="L664" s="26">
        <v>664</v>
      </c>
    </row>
    <row r="665" spans="1:12" ht="16.5">
      <c r="A665" s="120"/>
      <c r="B665" t="s">
        <v>1432</v>
      </c>
      <c r="C665">
        <v>793</v>
      </c>
      <c r="D665" s="145" t="s">
        <v>1753</v>
      </c>
      <c r="L665" s="26">
        <v>665</v>
      </c>
    </row>
    <row r="666" spans="1:12" ht="16.5">
      <c r="A666" s="120"/>
      <c r="B666" t="s">
        <v>1696</v>
      </c>
      <c r="C666">
        <v>315</v>
      </c>
      <c r="D666" s="145" t="s">
        <v>726</v>
      </c>
      <c r="L666" s="26">
        <v>666</v>
      </c>
    </row>
    <row r="667" spans="1:12" ht="16.5">
      <c r="A667" s="120"/>
      <c r="B667" t="s">
        <v>1697</v>
      </c>
      <c r="C667">
        <v>749</v>
      </c>
      <c r="D667" s="145" t="s">
        <v>1753</v>
      </c>
      <c r="L667" s="26">
        <v>667</v>
      </c>
    </row>
    <row r="668" spans="1:12" ht="16.5">
      <c r="A668" s="120"/>
      <c r="B668" t="s">
        <v>288</v>
      </c>
      <c r="C668">
        <v>75</v>
      </c>
      <c r="D668" s="145" t="s">
        <v>726</v>
      </c>
      <c r="L668" s="26">
        <v>668</v>
      </c>
    </row>
    <row r="669" spans="1:12" ht="16.5">
      <c r="A669" s="120"/>
      <c r="B669" t="s">
        <v>1486</v>
      </c>
      <c r="C669">
        <v>558</v>
      </c>
      <c r="D669" s="145" t="s">
        <v>1753</v>
      </c>
      <c r="L669" s="26">
        <v>669</v>
      </c>
    </row>
    <row r="670" spans="1:12" ht="16.5">
      <c r="A670" s="120"/>
      <c r="B670" t="s">
        <v>1178</v>
      </c>
      <c r="C670">
        <v>436</v>
      </c>
      <c r="D670" s="145" t="s">
        <v>726</v>
      </c>
      <c r="L670" s="26">
        <v>670</v>
      </c>
    </row>
    <row r="671" spans="1:12" ht="16.5">
      <c r="A671" s="120"/>
      <c r="B671" t="s">
        <v>1179</v>
      </c>
      <c r="C671">
        <v>798</v>
      </c>
      <c r="D671" s="145" t="s">
        <v>1753</v>
      </c>
      <c r="L671" s="26">
        <v>671</v>
      </c>
    </row>
    <row r="672" spans="1:12" ht="16.5">
      <c r="A672" s="120"/>
      <c r="B672" t="s">
        <v>1917</v>
      </c>
      <c r="C672">
        <v>100130</v>
      </c>
      <c r="D672" s="145" t="s">
        <v>726</v>
      </c>
      <c r="L672" s="26">
        <v>672</v>
      </c>
    </row>
    <row r="673" spans="1:12" ht="16.5">
      <c r="A673" s="120"/>
      <c r="B673" t="s">
        <v>1918</v>
      </c>
      <c r="C673">
        <v>100131</v>
      </c>
      <c r="D673" s="145" t="s">
        <v>1753</v>
      </c>
      <c r="L673" s="26">
        <v>673</v>
      </c>
    </row>
    <row r="674" spans="1:12" ht="16.5">
      <c r="A674" s="120"/>
      <c r="B674" t="s">
        <v>352</v>
      </c>
      <c r="C674">
        <v>120</v>
      </c>
      <c r="D674" s="145" t="s">
        <v>726</v>
      </c>
      <c r="L674" s="26">
        <v>674</v>
      </c>
    </row>
    <row r="675" spans="1:12" ht="16.5">
      <c r="A675" s="120"/>
      <c r="B675" t="s">
        <v>1717</v>
      </c>
      <c r="C675">
        <v>597</v>
      </c>
      <c r="D675" s="145" t="s">
        <v>1753</v>
      </c>
      <c r="L675" s="26">
        <v>675</v>
      </c>
    </row>
    <row r="676" spans="1:12" ht="16.5">
      <c r="A676" s="120"/>
      <c r="B676" t="s">
        <v>1745</v>
      </c>
      <c r="C676">
        <v>122</v>
      </c>
      <c r="D676" s="145" t="s">
        <v>726</v>
      </c>
      <c r="L676" s="26">
        <v>676</v>
      </c>
    </row>
    <row r="677" spans="1:12" ht="16.5">
      <c r="A677" s="120"/>
      <c r="B677" t="s">
        <v>1746</v>
      </c>
      <c r="C677">
        <v>599</v>
      </c>
      <c r="D677" s="145" t="s">
        <v>1753</v>
      </c>
      <c r="L677" s="26">
        <v>677</v>
      </c>
    </row>
    <row r="678" spans="1:12" ht="16.5">
      <c r="A678" s="120"/>
      <c r="B678" t="s">
        <v>1919</v>
      </c>
      <c r="C678">
        <v>100159</v>
      </c>
      <c r="D678" s="145" t="s">
        <v>726</v>
      </c>
      <c r="L678" s="26">
        <v>678</v>
      </c>
    </row>
    <row r="679" spans="1:12" ht="16.5">
      <c r="A679" s="120"/>
      <c r="B679" t="s">
        <v>1920</v>
      </c>
      <c r="C679">
        <v>100168</v>
      </c>
      <c r="D679" s="145" t="s">
        <v>1753</v>
      </c>
      <c r="L679" s="26">
        <v>679</v>
      </c>
    </row>
    <row r="680" spans="1:12" ht="16.5">
      <c r="A680" s="120"/>
      <c r="B680" t="s">
        <v>1511</v>
      </c>
      <c r="C680">
        <v>81</v>
      </c>
      <c r="D680" s="145" t="s">
        <v>726</v>
      </c>
      <c r="L680" s="26">
        <v>680</v>
      </c>
    </row>
    <row r="681" spans="1:12" ht="16.5">
      <c r="A681" s="120"/>
      <c r="B681" t="s">
        <v>1512</v>
      </c>
      <c r="C681">
        <v>563</v>
      </c>
      <c r="D681" s="145" t="s">
        <v>1753</v>
      </c>
      <c r="L681" s="26">
        <v>681</v>
      </c>
    </row>
    <row r="682" spans="1:12" ht="16.5">
      <c r="A682" s="120"/>
      <c r="B682" t="s">
        <v>1146</v>
      </c>
      <c r="C682">
        <v>469</v>
      </c>
      <c r="D682" s="145" t="s">
        <v>726</v>
      </c>
      <c r="L682" s="26">
        <v>682</v>
      </c>
    </row>
    <row r="683" spans="1:12" ht="16.5">
      <c r="A683" s="120"/>
      <c r="B683" t="s">
        <v>1147</v>
      </c>
      <c r="C683">
        <v>817</v>
      </c>
      <c r="D683" s="145" t="s">
        <v>1753</v>
      </c>
      <c r="L683" s="26">
        <v>683</v>
      </c>
    </row>
    <row r="684" spans="1:12" ht="16.5">
      <c r="A684" s="120"/>
      <c r="B684" t="s">
        <v>1249</v>
      </c>
      <c r="C684">
        <v>439</v>
      </c>
      <c r="D684" s="145" t="s">
        <v>726</v>
      </c>
      <c r="L684" s="26">
        <v>684</v>
      </c>
    </row>
    <row r="685" spans="1:12" ht="16.5">
      <c r="A685" s="120"/>
      <c r="B685" t="s">
        <v>1250</v>
      </c>
      <c r="C685">
        <v>801</v>
      </c>
      <c r="D685" s="145" t="s">
        <v>1753</v>
      </c>
      <c r="L685" s="26">
        <v>685</v>
      </c>
    </row>
    <row r="686" spans="1:12" ht="16.5">
      <c r="A686" s="120"/>
      <c r="B686" t="s">
        <v>1489</v>
      </c>
      <c r="C686">
        <v>329</v>
      </c>
      <c r="D686" s="145" t="s">
        <v>726</v>
      </c>
      <c r="L686" s="26">
        <v>686</v>
      </c>
    </row>
    <row r="687" spans="1:12" ht="16.5">
      <c r="A687" s="120"/>
      <c r="B687" t="s">
        <v>1490</v>
      </c>
      <c r="C687">
        <v>761</v>
      </c>
      <c r="D687" s="145" t="s">
        <v>1753</v>
      </c>
      <c r="L687" s="26">
        <v>687</v>
      </c>
    </row>
    <row r="688" spans="1:12" ht="16.5">
      <c r="A688" s="120"/>
      <c r="B688" t="s">
        <v>1106</v>
      </c>
      <c r="C688">
        <v>232</v>
      </c>
      <c r="D688" s="145" t="s">
        <v>726</v>
      </c>
      <c r="L688" s="26">
        <v>688</v>
      </c>
    </row>
    <row r="689" spans="1:12" ht="16.5">
      <c r="A689" s="120"/>
      <c r="B689" t="s">
        <v>1107</v>
      </c>
      <c r="C689">
        <v>687</v>
      </c>
      <c r="D689" s="145" t="s">
        <v>1753</v>
      </c>
      <c r="L689" s="26">
        <v>689</v>
      </c>
    </row>
    <row r="690" spans="1:12" ht="16.5">
      <c r="A690" s="120"/>
      <c r="B690" t="s">
        <v>108</v>
      </c>
      <c r="C690">
        <v>441</v>
      </c>
      <c r="D690" s="145" t="s">
        <v>726</v>
      </c>
      <c r="L690" s="26">
        <v>690</v>
      </c>
    </row>
    <row r="691" spans="1:12" ht="16.5">
      <c r="A691" s="120"/>
      <c r="B691" t="s">
        <v>1491</v>
      </c>
      <c r="C691">
        <v>803</v>
      </c>
      <c r="D691" s="145" t="s">
        <v>1753</v>
      </c>
      <c r="L691" s="26">
        <v>691</v>
      </c>
    </row>
    <row r="692" spans="1:12" ht="16.5">
      <c r="A692" s="120"/>
      <c r="B692" t="s">
        <v>1492</v>
      </c>
      <c r="C692">
        <v>76</v>
      </c>
      <c r="D692" s="145" t="s">
        <v>726</v>
      </c>
      <c r="L692" s="26">
        <v>692</v>
      </c>
    </row>
    <row r="693" spans="1:12" ht="16.5">
      <c r="A693" s="120"/>
      <c r="B693" t="s">
        <v>1493</v>
      </c>
      <c r="C693">
        <v>559</v>
      </c>
      <c r="D693" s="145" t="s">
        <v>1753</v>
      </c>
      <c r="L693" s="26">
        <v>693</v>
      </c>
    </row>
    <row r="694" spans="1:12" ht="16.5">
      <c r="A694" s="120"/>
      <c r="B694" t="s">
        <v>1499</v>
      </c>
      <c r="C694">
        <v>895</v>
      </c>
      <c r="D694" s="145" t="s">
        <v>726</v>
      </c>
      <c r="L694" s="26">
        <v>694</v>
      </c>
    </row>
    <row r="695" spans="1:12" ht="16.5">
      <c r="A695" s="120"/>
      <c r="B695" t="s">
        <v>1498</v>
      </c>
      <c r="C695">
        <v>957</v>
      </c>
      <c r="D695" s="145" t="s">
        <v>1753</v>
      </c>
      <c r="L695" s="26">
        <v>695</v>
      </c>
    </row>
    <row r="696" spans="1:12" ht="16.5">
      <c r="A696" s="120"/>
      <c r="B696" t="s">
        <v>1464</v>
      </c>
      <c r="C696">
        <v>151</v>
      </c>
      <c r="D696" s="145" t="s">
        <v>726</v>
      </c>
      <c r="L696" s="26">
        <v>696</v>
      </c>
    </row>
    <row r="697" spans="1:12" ht="16.5">
      <c r="A697" s="120"/>
      <c r="B697" t="s">
        <v>1465</v>
      </c>
      <c r="C697">
        <v>625</v>
      </c>
      <c r="D697" s="145" t="s">
        <v>1753</v>
      </c>
      <c r="L697" s="26">
        <v>697</v>
      </c>
    </row>
    <row r="698" spans="1:12" ht="16.5">
      <c r="A698" s="120"/>
      <c r="B698" t="s">
        <v>1435</v>
      </c>
      <c r="C698">
        <v>231</v>
      </c>
      <c r="D698" s="145" t="s">
        <v>726</v>
      </c>
      <c r="L698" s="26">
        <v>698</v>
      </c>
    </row>
    <row r="699" spans="1:12" ht="16.5">
      <c r="A699" s="120"/>
      <c r="B699" t="s">
        <v>1436</v>
      </c>
      <c r="C699">
        <v>686</v>
      </c>
      <c r="D699" s="145" t="s">
        <v>1753</v>
      </c>
      <c r="L699" s="26">
        <v>699</v>
      </c>
    </row>
    <row r="700" spans="1:12" ht="16.5">
      <c r="A700" s="120"/>
      <c r="B700" t="s">
        <v>1378</v>
      </c>
      <c r="C700">
        <v>481</v>
      </c>
      <c r="D700" s="145" t="s">
        <v>726</v>
      </c>
      <c r="L700" s="26">
        <v>700</v>
      </c>
    </row>
    <row r="701" spans="1:12" ht="16.5">
      <c r="A701" s="120"/>
      <c r="B701" t="s">
        <v>1379</v>
      </c>
      <c r="C701">
        <v>825</v>
      </c>
      <c r="D701" s="145" t="s">
        <v>1753</v>
      </c>
      <c r="L701" s="26">
        <v>701</v>
      </c>
    </row>
    <row r="702" spans="1:12" ht="16.5">
      <c r="A702" s="120"/>
      <c r="B702" t="s">
        <v>1722</v>
      </c>
      <c r="C702">
        <v>193</v>
      </c>
      <c r="D702" s="145" t="s">
        <v>726</v>
      </c>
      <c r="L702" s="26">
        <v>702</v>
      </c>
    </row>
    <row r="703" spans="1:12" ht="16.5">
      <c r="A703" s="120"/>
      <c r="B703" t="s">
        <v>1723</v>
      </c>
      <c r="C703">
        <v>656</v>
      </c>
      <c r="D703" s="145" t="s">
        <v>1753</v>
      </c>
      <c r="L703" s="26">
        <v>703</v>
      </c>
    </row>
    <row r="704" spans="1:12" ht="16.5">
      <c r="A704" s="120"/>
      <c r="B704" t="s">
        <v>1921</v>
      </c>
      <c r="C704">
        <v>250</v>
      </c>
      <c r="D704" s="145" t="s">
        <v>726</v>
      </c>
      <c r="L704" s="26">
        <v>704</v>
      </c>
    </row>
    <row r="705" spans="1:12" ht="16.5">
      <c r="A705" s="120"/>
      <c r="B705" t="s">
        <v>1922</v>
      </c>
      <c r="C705">
        <v>700</v>
      </c>
      <c r="D705" s="145" t="s">
        <v>1753</v>
      </c>
      <c r="L705" s="26">
        <v>705</v>
      </c>
    </row>
    <row r="706" spans="1:12" ht="16.5">
      <c r="A706" s="120"/>
      <c r="B706" t="s">
        <v>1447</v>
      </c>
      <c r="C706">
        <v>64</v>
      </c>
      <c r="D706" s="145" t="s">
        <v>726</v>
      </c>
      <c r="L706" s="26">
        <v>706</v>
      </c>
    </row>
    <row r="707" spans="1:12" ht="16.5">
      <c r="A707" s="120"/>
      <c r="B707" t="s">
        <v>1448</v>
      </c>
      <c r="C707">
        <v>549</v>
      </c>
      <c r="D707" s="145" t="s">
        <v>1753</v>
      </c>
      <c r="L707" s="26">
        <v>707</v>
      </c>
    </row>
    <row r="708" spans="1:12" ht="16.5">
      <c r="A708" s="120"/>
      <c r="B708" t="s">
        <v>897</v>
      </c>
      <c r="C708">
        <v>476</v>
      </c>
      <c r="D708" s="145" t="s">
        <v>726</v>
      </c>
      <c r="L708" s="26">
        <v>708</v>
      </c>
    </row>
    <row r="709" spans="1:12" ht="16.5">
      <c r="A709" s="120"/>
      <c r="B709" t="s">
        <v>1501</v>
      </c>
      <c r="C709">
        <v>823</v>
      </c>
      <c r="D709" s="145" t="s">
        <v>1753</v>
      </c>
      <c r="L709" s="26">
        <v>709</v>
      </c>
    </row>
    <row r="710" spans="1:12" ht="16.5">
      <c r="A710" s="120"/>
      <c r="B710" t="s">
        <v>1513</v>
      </c>
      <c r="C710">
        <v>896</v>
      </c>
      <c r="D710" s="145" t="s">
        <v>726</v>
      </c>
      <c r="L710" s="26">
        <v>710</v>
      </c>
    </row>
    <row r="711" spans="1:12" ht="16.5">
      <c r="A711" s="120"/>
      <c r="B711" t="s">
        <v>1514</v>
      </c>
      <c r="C711">
        <v>958</v>
      </c>
      <c r="D711" s="145" t="s">
        <v>1753</v>
      </c>
      <c r="L711" s="26">
        <v>711</v>
      </c>
    </row>
    <row r="712" spans="1:12" ht="16.5">
      <c r="A712" s="120"/>
      <c r="B712" t="s">
        <v>1374</v>
      </c>
      <c r="C712">
        <v>884</v>
      </c>
      <c r="D712" s="145" t="s">
        <v>726</v>
      </c>
      <c r="L712" s="26">
        <v>712</v>
      </c>
    </row>
    <row r="713" spans="1:12" ht="16.5">
      <c r="A713" s="120"/>
      <c r="B713" t="s">
        <v>1375</v>
      </c>
      <c r="C713">
        <v>946</v>
      </c>
      <c r="D713" s="145" t="s">
        <v>1753</v>
      </c>
      <c r="L713" s="26">
        <v>713</v>
      </c>
    </row>
    <row r="714" spans="1:12" ht="16.5">
      <c r="A714" s="120"/>
      <c r="B714" t="s">
        <v>1104</v>
      </c>
      <c r="C714">
        <v>125</v>
      </c>
      <c r="D714" s="145" t="s">
        <v>726</v>
      </c>
      <c r="L714" s="26">
        <v>714</v>
      </c>
    </row>
    <row r="715" spans="1:12" ht="16.5">
      <c r="A715" s="120"/>
      <c r="B715" t="s">
        <v>1105</v>
      </c>
      <c r="C715">
        <v>601</v>
      </c>
      <c r="D715" s="145" t="s">
        <v>1753</v>
      </c>
      <c r="L715" s="26">
        <v>715</v>
      </c>
    </row>
    <row r="716" spans="1:12" ht="16.5">
      <c r="A716" s="120"/>
      <c r="B716" t="s">
        <v>1515</v>
      </c>
      <c r="C716">
        <v>413</v>
      </c>
      <c r="D716" s="145" t="s">
        <v>726</v>
      </c>
      <c r="L716" s="26">
        <v>716</v>
      </c>
    </row>
    <row r="717" spans="1:12" ht="16.5">
      <c r="A717" s="120"/>
      <c r="B717" t="s">
        <v>1516</v>
      </c>
      <c r="C717">
        <v>785</v>
      </c>
      <c r="D717" s="145" t="s">
        <v>1753</v>
      </c>
      <c r="L717" s="26">
        <v>717</v>
      </c>
    </row>
    <row r="718" spans="1:12" ht="16.5">
      <c r="A718" s="120"/>
      <c r="B718" t="s">
        <v>1496</v>
      </c>
      <c r="C718">
        <v>894</v>
      </c>
      <c r="D718" s="145" t="s">
        <v>726</v>
      </c>
      <c r="L718" s="26">
        <v>718</v>
      </c>
    </row>
    <row r="719" spans="1:12" ht="16.5">
      <c r="A719" s="120"/>
      <c r="B719" t="s">
        <v>1497</v>
      </c>
      <c r="C719">
        <v>956</v>
      </c>
      <c r="D719" s="145" t="s">
        <v>1753</v>
      </c>
      <c r="L719" s="26">
        <v>719</v>
      </c>
    </row>
    <row r="720" spans="1:12" ht="16.5">
      <c r="A720" s="120"/>
      <c r="B720" s="150" t="s">
        <v>1923</v>
      </c>
      <c r="C720" s="147">
        <v>99513</v>
      </c>
      <c r="D720" s="145" t="s">
        <v>726</v>
      </c>
      <c r="L720" s="26">
        <v>720</v>
      </c>
    </row>
    <row r="721" spans="1:12" ht="16.5">
      <c r="A721" s="120"/>
      <c r="B721" s="150" t="s">
        <v>1923</v>
      </c>
      <c r="C721" s="147">
        <v>99514</v>
      </c>
      <c r="D721" s="145" t="s">
        <v>1753</v>
      </c>
      <c r="L721" s="26">
        <v>721</v>
      </c>
    </row>
    <row r="722" spans="1:12" ht="16.5">
      <c r="A722" s="120"/>
      <c r="B722" t="s">
        <v>303</v>
      </c>
      <c r="C722">
        <v>186</v>
      </c>
      <c r="D722" s="145" t="s">
        <v>726</v>
      </c>
      <c r="L722" s="26">
        <v>722</v>
      </c>
    </row>
    <row r="723" spans="1:12" ht="16.5">
      <c r="A723" s="120"/>
      <c r="B723" t="s">
        <v>1546</v>
      </c>
      <c r="C723">
        <v>650</v>
      </c>
      <c r="D723" s="145" t="s">
        <v>1753</v>
      </c>
      <c r="L723" s="26">
        <v>723</v>
      </c>
    </row>
    <row r="724" spans="1:12" ht="16.5">
      <c r="A724" s="120"/>
      <c r="B724" s="150" t="s">
        <v>1924</v>
      </c>
      <c r="C724" s="147">
        <v>100172</v>
      </c>
      <c r="D724" s="145" t="s">
        <v>726</v>
      </c>
      <c r="L724" s="26">
        <v>724</v>
      </c>
    </row>
    <row r="725" spans="1:12" ht="16.5">
      <c r="A725" s="120"/>
      <c r="B725" s="150" t="s">
        <v>1925</v>
      </c>
      <c r="C725" s="147">
        <v>100173</v>
      </c>
      <c r="D725" s="145" t="s">
        <v>1753</v>
      </c>
      <c r="L725" s="26">
        <v>725</v>
      </c>
    </row>
    <row r="726" spans="1:12" ht="16.5">
      <c r="A726" s="120"/>
      <c r="B726" t="s">
        <v>550</v>
      </c>
      <c r="C726">
        <v>82</v>
      </c>
      <c r="D726" s="145" t="s">
        <v>726</v>
      </c>
      <c r="L726" s="26">
        <v>726</v>
      </c>
    </row>
    <row r="727" spans="1:12" ht="16.5">
      <c r="A727" s="120"/>
      <c r="B727" t="s">
        <v>1519</v>
      </c>
      <c r="C727">
        <v>564</v>
      </c>
      <c r="D727" s="145" t="s">
        <v>1753</v>
      </c>
      <c r="L727" s="26">
        <v>727</v>
      </c>
    </row>
    <row r="728" spans="1:12" ht="16.5">
      <c r="A728" s="120"/>
      <c r="B728" t="s">
        <v>1520</v>
      </c>
      <c r="C728">
        <v>846</v>
      </c>
      <c r="D728" s="145" t="s">
        <v>726</v>
      </c>
      <c r="L728" s="26">
        <v>728</v>
      </c>
    </row>
    <row r="729" spans="1:12" ht="16.5">
      <c r="A729" s="120"/>
      <c r="B729" t="s">
        <v>1521</v>
      </c>
      <c r="C729">
        <v>852</v>
      </c>
      <c r="D729" s="145" t="s">
        <v>1753</v>
      </c>
      <c r="L729" s="26">
        <v>729</v>
      </c>
    </row>
    <row r="730" spans="1:12" ht="16.5">
      <c r="A730" s="120"/>
      <c r="B730" t="s">
        <v>1225</v>
      </c>
      <c r="C730">
        <v>872</v>
      </c>
      <c r="D730" s="145" t="s">
        <v>726</v>
      </c>
      <c r="L730" s="26">
        <v>730</v>
      </c>
    </row>
    <row r="731" spans="1:12" ht="16.5">
      <c r="A731" s="120"/>
      <c r="B731" t="s">
        <v>1226</v>
      </c>
      <c r="C731">
        <v>934</v>
      </c>
      <c r="D731" s="145" t="s">
        <v>1753</v>
      </c>
      <c r="L731" s="26">
        <v>731</v>
      </c>
    </row>
    <row r="732" spans="1:12" ht="16.5">
      <c r="A732" s="120"/>
      <c r="B732" t="s">
        <v>470</v>
      </c>
      <c r="C732">
        <v>317</v>
      </c>
      <c r="D732" s="145" t="s">
        <v>726</v>
      </c>
      <c r="L732" s="26">
        <v>732</v>
      </c>
    </row>
    <row r="733" spans="1:12" ht="16.5">
      <c r="A733" s="120"/>
      <c r="B733" t="s">
        <v>1678</v>
      </c>
      <c r="C733">
        <v>751</v>
      </c>
      <c r="D733" s="145" t="s">
        <v>1753</v>
      </c>
      <c r="L733" s="26">
        <v>733</v>
      </c>
    </row>
    <row r="734" spans="1:12" ht="16.5">
      <c r="A734" s="120"/>
      <c r="B734" t="s">
        <v>112</v>
      </c>
      <c r="C734">
        <v>84</v>
      </c>
      <c r="D734" s="145" t="s">
        <v>726</v>
      </c>
      <c r="L734" s="26">
        <v>734</v>
      </c>
    </row>
    <row r="735" spans="1:12" ht="16.5">
      <c r="A735" s="120"/>
      <c r="B735" t="s">
        <v>1524</v>
      </c>
      <c r="C735">
        <v>566</v>
      </c>
      <c r="D735" s="145" t="s">
        <v>1753</v>
      </c>
      <c r="L735" s="26">
        <v>735</v>
      </c>
    </row>
    <row r="736" spans="1:12" ht="16.5">
      <c r="A736" s="120"/>
      <c r="B736" t="s">
        <v>1325</v>
      </c>
      <c r="C736">
        <v>223</v>
      </c>
      <c r="D736" s="145" t="s">
        <v>726</v>
      </c>
      <c r="L736" s="26">
        <v>736</v>
      </c>
    </row>
    <row r="737" spans="1:12" ht="16.5">
      <c r="A737" s="120"/>
      <c r="B737" t="s">
        <v>1324</v>
      </c>
      <c r="C737">
        <v>678</v>
      </c>
      <c r="D737" s="145" t="s">
        <v>1753</v>
      </c>
      <c r="L737" s="26">
        <v>737</v>
      </c>
    </row>
    <row r="738" spans="1:12" ht="16.5">
      <c r="A738" s="120"/>
      <c r="B738" t="s">
        <v>1581</v>
      </c>
      <c r="C738">
        <v>98</v>
      </c>
      <c r="D738" s="145" t="s">
        <v>726</v>
      </c>
      <c r="L738" s="26">
        <v>738</v>
      </c>
    </row>
    <row r="739" spans="1:12" ht="16.5">
      <c r="A739" s="120"/>
      <c r="B739" t="s">
        <v>1582</v>
      </c>
      <c r="C739">
        <v>578</v>
      </c>
      <c r="D739" s="145" t="s">
        <v>1753</v>
      </c>
      <c r="L739" s="26">
        <v>739</v>
      </c>
    </row>
    <row r="740" spans="1:12" ht="16.5">
      <c r="A740" s="120"/>
      <c r="B740" t="s">
        <v>1337</v>
      </c>
      <c r="C740">
        <v>133</v>
      </c>
      <c r="D740" s="145" t="s">
        <v>726</v>
      </c>
      <c r="L740" s="26">
        <v>740</v>
      </c>
    </row>
    <row r="741" spans="1:12" ht="16.5">
      <c r="A741" s="120"/>
      <c r="B741" t="s">
        <v>1338</v>
      </c>
      <c r="C741">
        <v>609</v>
      </c>
      <c r="D741" s="145" t="s">
        <v>1753</v>
      </c>
      <c r="L741" s="26">
        <v>741</v>
      </c>
    </row>
    <row r="742" spans="1:12" ht="16.5">
      <c r="A742" s="120"/>
      <c r="B742" t="s">
        <v>228</v>
      </c>
      <c r="C742">
        <v>37</v>
      </c>
      <c r="D742" s="145" t="s">
        <v>726</v>
      </c>
      <c r="L742" s="26">
        <v>742</v>
      </c>
    </row>
    <row r="743" spans="1:12" ht="16.5">
      <c r="A743" s="120"/>
      <c r="B743" t="s">
        <v>1269</v>
      </c>
      <c r="C743">
        <v>525</v>
      </c>
      <c r="D743" s="145" t="s">
        <v>1753</v>
      </c>
      <c r="L743" s="26">
        <v>743</v>
      </c>
    </row>
    <row r="744" spans="1:12" ht="16.5">
      <c r="A744" s="120"/>
      <c r="B744" t="s">
        <v>1547</v>
      </c>
      <c r="C744">
        <v>332</v>
      </c>
      <c r="D744" s="145" t="s">
        <v>726</v>
      </c>
      <c r="L744" s="26">
        <v>744</v>
      </c>
    </row>
    <row r="745" spans="1:12" ht="16.5">
      <c r="A745" s="120"/>
      <c r="B745" t="s">
        <v>1548</v>
      </c>
      <c r="C745">
        <v>762</v>
      </c>
      <c r="D745" s="145" t="s">
        <v>1753</v>
      </c>
      <c r="L745" s="26">
        <v>745</v>
      </c>
    </row>
    <row r="746" spans="1:12" ht="16.5">
      <c r="A746" s="120"/>
      <c r="B746" t="s">
        <v>1585</v>
      </c>
      <c r="C746">
        <v>435</v>
      </c>
      <c r="D746" s="145" t="s">
        <v>70</v>
      </c>
      <c r="L746" s="26">
        <v>746</v>
      </c>
    </row>
    <row r="747" spans="1:12" ht="16.5">
      <c r="A747" s="120"/>
      <c r="B747" t="s">
        <v>1586</v>
      </c>
      <c r="C747">
        <v>797</v>
      </c>
      <c r="D747" s="145" t="s">
        <v>1753</v>
      </c>
      <c r="L747" s="26">
        <v>747</v>
      </c>
    </row>
    <row r="748" spans="1:12" ht="16.5">
      <c r="A748" s="120"/>
      <c r="B748" t="s">
        <v>301</v>
      </c>
      <c r="C748">
        <v>89</v>
      </c>
      <c r="D748" s="145" t="s">
        <v>726</v>
      </c>
      <c r="L748" s="26">
        <v>748</v>
      </c>
    </row>
    <row r="749" spans="1:12" ht="16.5">
      <c r="A749" s="120"/>
      <c r="B749" t="s">
        <v>1543</v>
      </c>
      <c r="C749">
        <v>570</v>
      </c>
      <c r="D749" s="145" t="s">
        <v>1753</v>
      </c>
      <c r="L749" s="26">
        <v>749</v>
      </c>
    </row>
    <row r="750" spans="1:12" ht="16.5">
      <c r="A750" s="120"/>
      <c r="B750" t="s">
        <v>1527</v>
      </c>
      <c r="C750">
        <v>85</v>
      </c>
      <c r="D750" s="145" t="s">
        <v>726</v>
      </c>
      <c r="L750" s="26">
        <v>750</v>
      </c>
    </row>
    <row r="751" spans="1:12" ht="16.5">
      <c r="A751" s="120"/>
      <c r="B751" t="s">
        <v>1528</v>
      </c>
      <c r="C751">
        <v>567</v>
      </c>
      <c r="D751" s="145" t="s">
        <v>1753</v>
      </c>
      <c r="L751" s="26">
        <v>751</v>
      </c>
    </row>
    <row r="752" spans="1:12" ht="16.5">
      <c r="A752" s="120"/>
      <c r="B752" t="s">
        <v>1385</v>
      </c>
      <c r="C752">
        <v>885</v>
      </c>
      <c r="D752" s="145" t="s">
        <v>726</v>
      </c>
      <c r="L752" s="26">
        <v>752</v>
      </c>
    </row>
    <row r="753" spans="1:12" ht="16.5">
      <c r="A753" s="120"/>
      <c r="B753" t="s">
        <v>1386</v>
      </c>
      <c r="C753">
        <v>947</v>
      </c>
      <c r="D753" s="145" t="s">
        <v>1753</v>
      </c>
      <c r="L753" s="26">
        <v>753</v>
      </c>
    </row>
    <row r="754" spans="1:12" ht="16.5">
      <c r="A754" s="120"/>
      <c r="B754" t="s">
        <v>1529</v>
      </c>
      <c r="C754">
        <v>99507</v>
      </c>
      <c r="D754" s="145" t="s">
        <v>726</v>
      </c>
      <c r="L754" s="26">
        <v>754</v>
      </c>
    </row>
    <row r="755" spans="1:12" ht="16.5">
      <c r="A755" s="120"/>
      <c r="B755" t="s">
        <v>1530</v>
      </c>
      <c r="C755">
        <v>99508</v>
      </c>
      <c r="D755" s="145" t="s">
        <v>1753</v>
      </c>
      <c r="L755" s="26">
        <v>755</v>
      </c>
    </row>
    <row r="756" spans="1:12" ht="16.5">
      <c r="A756" s="120"/>
      <c r="B756" t="s">
        <v>1219</v>
      </c>
      <c r="C756">
        <v>871</v>
      </c>
      <c r="D756" s="145" t="s">
        <v>726</v>
      </c>
      <c r="L756" s="26">
        <v>756</v>
      </c>
    </row>
    <row r="757" spans="1:12" ht="16.5">
      <c r="A757" s="120"/>
      <c r="B757" t="s">
        <v>1220</v>
      </c>
      <c r="C757">
        <v>933</v>
      </c>
      <c r="D757" s="145" t="s">
        <v>1753</v>
      </c>
      <c r="L757" s="26">
        <v>757</v>
      </c>
    </row>
    <row r="758" spans="1:12" ht="16.5">
      <c r="A758" s="120"/>
      <c r="B758" t="s">
        <v>1926</v>
      </c>
      <c r="C758">
        <v>100047</v>
      </c>
      <c r="D758" s="145" t="s">
        <v>726</v>
      </c>
      <c r="L758" s="26">
        <v>758</v>
      </c>
    </row>
    <row r="759" spans="1:12" ht="16.5">
      <c r="A759" s="120"/>
      <c r="B759" t="s">
        <v>1927</v>
      </c>
      <c r="C759">
        <v>100048</v>
      </c>
      <c r="D759" s="145" t="s">
        <v>1753</v>
      </c>
      <c r="L759" s="26">
        <v>759</v>
      </c>
    </row>
    <row r="760" spans="1:12" ht="16.5">
      <c r="A760" s="120"/>
      <c r="B760" t="s">
        <v>1928</v>
      </c>
      <c r="C760">
        <v>100053</v>
      </c>
      <c r="D760" s="145" t="s">
        <v>726</v>
      </c>
      <c r="L760" s="26">
        <v>760</v>
      </c>
    </row>
    <row r="761" spans="1:12" ht="16.5">
      <c r="A761" s="120"/>
      <c r="B761" t="s">
        <v>1929</v>
      </c>
      <c r="C761">
        <v>100054</v>
      </c>
      <c r="D761" s="145" t="s">
        <v>1753</v>
      </c>
      <c r="L761" s="26">
        <v>761</v>
      </c>
    </row>
    <row r="762" spans="1:12" ht="16.5">
      <c r="A762" s="120"/>
      <c r="B762" t="s">
        <v>1554</v>
      </c>
      <c r="C762">
        <v>898</v>
      </c>
      <c r="D762" s="145" t="s">
        <v>726</v>
      </c>
      <c r="L762" s="26">
        <v>762</v>
      </c>
    </row>
    <row r="763" spans="1:12" ht="16.5">
      <c r="A763" s="120"/>
      <c r="B763" t="s">
        <v>1555</v>
      </c>
      <c r="C763">
        <v>960</v>
      </c>
      <c r="D763" s="145" t="s">
        <v>1753</v>
      </c>
      <c r="L763" s="26">
        <v>763</v>
      </c>
    </row>
    <row r="764" spans="1:12" ht="16.5">
      <c r="A764" s="120"/>
      <c r="B764" t="s">
        <v>115</v>
      </c>
      <c r="C764">
        <v>93</v>
      </c>
      <c r="D764" s="145" t="s">
        <v>726</v>
      </c>
      <c r="L764" s="26">
        <v>764</v>
      </c>
    </row>
    <row r="765" spans="1:12" ht="16.5">
      <c r="A765" s="120"/>
      <c r="B765" t="s">
        <v>1560</v>
      </c>
      <c r="C765">
        <v>573</v>
      </c>
      <c r="D765" s="145" t="s">
        <v>1753</v>
      </c>
      <c r="L765" s="26">
        <v>765</v>
      </c>
    </row>
    <row r="766" spans="1:12" ht="16.5">
      <c r="A766" s="120"/>
      <c r="B766" t="s">
        <v>1192</v>
      </c>
      <c r="C766">
        <v>400</v>
      </c>
      <c r="D766" s="145" t="s">
        <v>726</v>
      </c>
      <c r="L766" s="26">
        <v>766</v>
      </c>
    </row>
    <row r="767" spans="1:12" ht="16.5">
      <c r="A767" s="120"/>
      <c r="B767" t="s">
        <v>1193</v>
      </c>
      <c r="C767">
        <v>776</v>
      </c>
      <c r="D767" s="145" t="s">
        <v>1753</v>
      </c>
      <c r="L767" s="26">
        <v>767</v>
      </c>
    </row>
    <row r="768" spans="1:12" ht="16.5">
      <c r="A768" s="120"/>
      <c r="B768" t="s">
        <v>1619</v>
      </c>
      <c r="C768">
        <v>904</v>
      </c>
      <c r="D768" s="145" t="s">
        <v>726</v>
      </c>
      <c r="L768" s="26">
        <v>768</v>
      </c>
    </row>
    <row r="769" spans="1:12" ht="16.5">
      <c r="A769" s="120"/>
      <c r="B769" t="s">
        <v>1620</v>
      </c>
      <c r="C769">
        <v>966</v>
      </c>
      <c r="D769" s="145" t="s">
        <v>1753</v>
      </c>
      <c r="L769" s="26">
        <v>769</v>
      </c>
    </row>
    <row r="770" spans="1:12" ht="16.5">
      <c r="A770" s="120"/>
      <c r="B770" t="s">
        <v>1563</v>
      </c>
      <c r="C770">
        <v>94</v>
      </c>
      <c r="D770" s="145" t="s">
        <v>726</v>
      </c>
      <c r="L770" s="26">
        <v>770</v>
      </c>
    </row>
    <row r="771" spans="1:12" ht="16.5">
      <c r="A771" s="120"/>
      <c r="B771" t="s">
        <v>1564</v>
      </c>
      <c r="C771">
        <v>574</v>
      </c>
      <c r="D771" s="145" t="s">
        <v>1753</v>
      </c>
      <c r="L771" s="26">
        <v>771</v>
      </c>
    </row>
    <row r="772" spans="1:12" ht="16.5">
      <c r="A772" s="120"/>
      <c r="B772" t="s">
        <v>1561</v>
      </c>
      <c r="C772">
        <v>252</v>
      </c>
      <c r="D772" s="145" t="s">
        <v>726</v>
      </c>
      <c r="L772" s="26">
        <v>772</v>
      </c>
    </row>
    <row r="773" spans="1:12" ht="16.5">
      <c r="A773" s="120"/>
      <c r="B773" t="s">
        <v>1562</v>
      </c>
      <c r="C773">
        <v>702</v>
      </c>
      <c r="D773" s="145" t="s">
        <v>1753</v>
      </c>
      <c r="L773" s="26">
        <v>773</v>
      </c>
    </row>
    <row r="774" spans="1:12" ht="16.5">
      <c r="A774" s="120"/>
      <c r="B774" t="s">
        <v>307</v>
      </c>
      <c r="C774">
        <v>188</v>
      </c>
      <c r="D774" s="145" t="s">
        <v>726</v>
      </c>
      <c r="L774" s="26">
        <v>774</v>
      </c>
    </row>
    <row r="775" spans="1:12" ht="16.5">
      <c r="A775" s="120"/>
      <c r="B775" t="s">
        <v>1567</v>
      </c>
      <c r="C775">
        <v>652</v>
      </c>
      <c r="D775" s="145" t="s">
        <v>1753</v>
      </c>
      <c r="L775" s="26">
        <v>775</v>
      </c>
    </row>
    <row r="776" spans="1:12" ht="16.5">
      <c r="A776" s="120"/>
      <c r="B776" t="s">
        <v>1284</v>
      </c>
      <c r="C776">
        <v>175</v>
      </c>
      <c r="D776" s="145" t="s">
        <v>726</v>
      </c>
      <c r="L776" s="26">
        <v>776</v>
      </c>
    </row>
    <row r="777" spans="1:12" ht="16.5">
      <c r="A777" s="120"/>
      <c r="B777" t="s">
        <v>1285</v>
      </c>
      <c r="C777">
        <v>639</v>
      </c>
      <c r="D777" s="145" t="s">
        <v>1753</v>
      </c>
      <c r="L777" s="26">
        <v>777</v>
      </c>
    </row>
    <row r="778" spans="1:12" ht="16.5">
      <c r="A778" s="120"/>
      <c r="B778" t="s">
        <v>1212</v>
      </c>
      <c r="C778">
        <v>869</v>
      </c>
      <c r="D778" s="145" t="s">
        <v>726</v>
      </c>
      <c r="L778" s="26">
        <v>778</v>
      </c>
    </row>
    <row r="779" spans="1:12" ht="16.5">
      <c r="A779" s="120"/>
      <c r="B779" t="s">
        <v>1213</v>
      </c>
      <c r="C779">
        <v>931</v>
      </c>
      <c r="D779" s="145" t="s">
        <v>1753</v>
      </c>
      <c r="L779" s="26">
        <v>779</v>
      </c>
    </row>
    <row r="780" spans="1:12" ht="16.5">
      <c r="A780" s="120"/>
      <c r="B780" t="s">
        <v>1134</v>
      </c>
      <c r="C780">
        <v>288</v>
      </c>
      <c r="D780" s="145" t="s">
        <v>725</v>
      </c>
      <c r="L780" s="26">
        <v>780</v>
      </c>
    </row>
    <row r="781" spans="1:12" ht="16.5">
      <c r="A781" s="120"/>
      <c r="B781" t="s">
        <v>1135</v>
      </c>
      <c r="C781">
        <v>729</v>
      </c>
      <c r="D781" s="145" t="s">
        <v>1753</v>
      </c>
      <c r="L781" s="26">
        <v>781</v>
      </c>
    </row>
    <row r="782" spans="1:12" ht="16.5">
      <c r="A782" s="120"/>
      <c r="B782" t="s">
        <v>1930</v>
      </c>
      <c r="C782">
        <v>100013</v>
      </c>
      <c r="D782" s="145" t="s">
        <v>725</v>
      </c>
      <c r="L782" s="26">
        <v>782</v>
      </c>
    </row>
    <row r="783" spans="1:12" ht="16.5">
      <c r="A783" s="120"/>
      <c r="B783" t="s">
        <v>1931</v>
      </c>
      <c r="C783">
        <v>100028</v>
      </c>
      <c r="D783" s="145" t="s">
        <v>1753</v>
      </c>
      <c r="L783" s="26">
        <v>783</v>
      </c>
    </row>
    <row r="784" spans="1:12" ht="16.5">
      <c r="A784" s="120"/>
      <c r="B784" t="s">
        <v>1932</v>
      </c>
      <c r="C784">
        <v>100010</v>
      </c>
      <c r="D784" s="145" t="s">
        <v>725</v>
      </c>
      <c r="L784" s="26">
        <v>784</v>
      </c>
    </row>
    <row r="785" spans="1:12" ht="16.5">
      <c r="A785" s="120"/>
      <c r="B785" t="s">
        <v>1933</v>
      </c>
      <c r="C785">
        <v>100025</v>
      </c>
      <c r="D785" s="145" t="s">
        <v>1753</v>
      </c>
      <c r="L785" s="26">
        <v>785</v>
      </c>
    </row>
    <row r="786" spans="1:12" ht="16.5">
      <c r="A786" s="120"/>
      <c r="B786" t="s">
        <v>1934</v>
      </c>
      <c r="C786">
        <v>100011</v>
      </c>
      <c r="D786" s="145" t="s">
        <v>725</v>
      </c>
      <c r="L786" s="26">
        <v>786</v>
      </c>
    </row>
    <row r="787" spans="1:12" ht="16.5">
      <c r="A787" s="120"/>
      <c r="B787" t="s">
        <v>1935</v>
      </c>
      <c r="C787">
        <v>100026</v>
      </c>
      <c r="D787" s="145" t="s">
        <v>1753</v>
      </c>
      <c r="L787" s="26">
        <v>787</v>
      </c>
    </row>
    <row r="788" spans="1:12" ht="16.5">
      <c r="A788" s="120"/>
      <c r="B788" t="s">
        <v>1936</v>
      </c>
      <c r="C788">
        <v>100012</v>
      </c>
      <c r="D788" s="145" t="s">
        <v>725</v>
      </c>
      <c r="L788" s="26">
        <v>788</v>
      </c>
    </row>
    <row r="789" spans="1:12" ht="16.5">
      <c r="A789" s="120"/>
      <c r="B789" t="s">
        <v>1937</v>
      </c>
      <c r="C789">
        <v>100027</v>
      </c>
      <c r="D789" s="145" t="s">
        <v>1753</v>
      </c>
      <c r="L789" s="26">
        <v>789</v>
      </c>
    </row>
    <row r="790" spans="1:12" ht="16.5">
      <c r="A790" s="120"/>
      <c r="B790" t="s">
        <v>1938</v>
      </c>
      <c r="C790">
        <v>100058</v>
      </c>
      <c r="D790" s="145" t="s">
        <v>725</v>
      </c>
      <c r="L790" s="26">
        <v>790</v>
      </c>
    </row>
    <row r="791" spans="1:12" ht="16.5">
      <c r="A791" s="120"/>
      <c r="B791" t="s">
        <v>1939</v>
      </c>
      <c r="C791">
        <v>100164</v>
      </c>
      <c r="D791" s="145" t="s">
        <v>1753</v>
      </c>
      <c r="L791" s="26">
        <v>791</v>
      </c>
    </row>
    <row r="792" spans="1:12" ht="16.5">
      <c r="A792" s="120"/>
      <c r="B792" t="s">
        <v>1940</v>
      </c>
      <c r="C792">
        <v>100169</v>
      </c>
      <c r="D792" s="145" t="s">
        <v>726</v>
      </c>
      <c r="L792" s="26">
        <v>792</v>
      </c>
    </row>
    <row r="793" spans="1:12" ht="16.5">
      <c r="A793" s="120"/>
      <c r="B793" t="s">
        <v>1360</v>
      </c>
      <c r="C793">
        <v>731</v>
      </c>
      <c r="D793" s="145" t="s">
        <v>1753</v>
      </c>
      <c r="L793" s="26">
        <v>793</v>
      </c>
    </row>
    <row r="794" spans="1:12" ht="16.5">
      <c r="A794" s="120"/>
      <c r="B794" t="s">
        <v>1941</v>
      </c>
      <c r="C794">
        <v>100005</v>
      </c>
      <c r="D794" s="145" t="s">
        <v>725</v>
      </c>
      <c r="L794" s="26">
        <v>794</v>
      </c>
    </row>
    <row r="795" spans="1:12" ht="16.5">
      <c r="A795" s="120"/>
      <c r="B795" t="s">
        <v>1942</v>
      </c>
      <c r="C795">
        <v>100020</v>
      </c>
      <c r="D795" s="145" t="s">
        <v>1753</v>
      </c>
      <c r="L795" s="26">
        <v>795</v>
      </c>
    </row>
    <row r="796" spans="1:12" ht="16.5">
      <c r="A796" s="120"/>
      <c r="B796" t="s">
        <v>1943</v>
      </c>
      <c r="C796">
        <v>100166</v>
      </c>
      <c r="D796" s="145" t="s">
        <v>725</v>
      </c>
      <c r="L796" s="26">
        <v>796</v>
      </c>
    </row>
    <row r="797" spans="1:12" ht="16.5">
      <c r="A797" s="120"/>
      <c r="B797" t="s">
        <v>1944</v>
      </c>
      <c r="C797">
        <v>100167</v>
      </c>
      <c r="D797" s="145" t="s">
        <v>1753</v>
      </c>
      <c r="L797" s="26">
        <v>797</v>
      </c>
    </row>
    <row r="798" spans="1:12" ht="16.5">
      <c r="A798" s="120"/>
      <c r="B798" t="s">
        <v>1945</v>
      </c>
      <c r="C798">
        <v>100007</v>
      </c>
      <c r="D798" s="145" t="s">
        <v>725</v>
      </c>
      <c r="L798" s="26">
        <v>798</v>
      </c>
    </row>
    <row r="799" spans="1:12" ht="16.5">
      <c r="A799" s="120"/>
      <c r="B799" t="s">
        <v>1946</v>
      </c>
      <c r="C799">
        <v>100022</v>
      </c>
      <c r="D799" s="145" t="s">
        <v>1753</v>
      </c>
      <c r="L799" s="26">
        <v>799</v>
      </c>
    </row>
    <row r="800" spans="1:12" ht="16.5">
      <c r="A800" s="120"/>
      <c r="B800" t="s">
        <v>1947</v>
      </c>
      <c r="C800">
        <v>100008</v>
      </c>
      <c r="D800" s="145" t="s">
        <v>725</v>
      </c>
      <c r="L800" s="26">
        <v>800</v>
      </c>
    </row>
    <row r="801" spans="1:12" ht="16.5">
      <c r="A801" s="120"/>
      <c r="B801" t="s">
        <v>1948</v>
      </c>
      <c r="C801">
        <v>100023</v>
      </c>
      <c r="D801" s="145" t="s">
        <v>1753</v>
      </c>
      <c r="L801" s="26">
        <v>801</v>
      </c>
    </row>
    <row r="802" spans="1:12" ht="16.5">
      <c r="A802" s="120"/>
      <c r="B802" t="s">
        <v>1949</v>
      </c>
      <c r="C802">
        <v>100009</v>
      </c>
      <c r="D802" s="145" t="s">
        <v>725</v>
      </c>
      <c r="L802" s="26">
        <v>802</v>
      </c>
    </row>
    <row r="803" spans="1:12" ht="16.5">
      <c r="A803" s="120"/>
      <c r="B803" t="s">
        <v>1950</v>
      </c>
      <c r="C803">
        <v>100024</v>
      </c>
      <c r="D803" s="145" t="s">
        <v>1753</v>
      </c>
      <c r="L803" s="26">
        <v>803</v>
      </c>
    </row>
    <row r="804" spans="1:12" ht="16.5">
      <c r="A804" s="120"/>
      <c r="B804" t="s">
        <v>1951</v>
      </c>
      <c r="C804">
        <v>100006</v>
      </c>
      <c r="D804" s="145" t="s">
        <v>725</v>
      </c>
      <c r="L804" s="26">
        <v>804</v>
      </c>
    </row>
    <row r="805" spans="1:12" ht="16.5">
      <c r="A805" s="120"/>
      <c r="B805" t="s">
        <v>1952</v>
      </c>
      <c r="C805">
        <v>100021</v>
      </c>
      <c r="D805" s="145" t="s">
        <v>1753</v>
      </c>
      <c r="L805" s="26">
        <v>805</v>
      </c>
    </row>
    <row r="806" spans="1:12" ht="16.5">
      <c r="A806" s="120"/>
      <c r="B806" t="s">
        <v>1517</v>
      </c>
      <c r="C806">
        <v>992</v>
      </c>
      <c r="D806" s="145" t="s">
        <v>726</v>
      </c>
      <c r="L806" s="26">
        <v>806</v>
      </c>
    </row>
    <row r="807" spans="1:12" ht="16.5">
      <c r="A807" s="120"/>
      <c r="B807" t="s">
        <v>1518</v>
      </c>
      <c r="C807">
        <v>991</v>
      </c>
      <c r="D807" s="145" t="s">
        <v>1753</v>
      </c>
      <c r="L807" s="26">
        <v>807</v>
      </c>
    </row>
    <row r="808" spans="1:12" ht="15.75">
      <c r="B808" t="s">
        <v>1953</v>
      </c>
      <c r="C808">
        <v>100017</v>
      </c>
      <c r="D808" s="145" t="s">
        <v>725</v>
      </c>
      <c r="L808" s="26">
        <v>808</v>
      </c>
    </row>
    <row r="809" spans="1:12" ht="15.75">
      <c r="B809" t="s">
        <v>1954</v>
      </c>
      <c r="C809">
        <v>100032</v>
      </c>
      <c r="D809" s="145" t="s">
        <v>1753</v>
      </c>
      <c r="L809" s="26">
        <v>809</v>
      </c>
    </row>
    <row r="810" spans="1:12" ht="15.75">
      <c r="B810" t="s">
        <v>1955</v>
      </c>
      <c r="C810">
        <v>100014</v>
      </c>
      <c r="D810" s="145" t="s">
        <v>725</v>
      </c>
      <c r="L810" s="26">
        <v>810</v>
      </c>
    </row>
    <row r="811" spans="1:12" ht="15.75">
      <c r="B811" t="s">
        <v>1956</v>
      </c>
      <c r="C811">
        <v>100029</v>
      </c>
      <c r="D811" s="145" t="s">
        <v>1753</v>
      </c>
      <c r="L811" s="26">
        <v>811</v>
      </c>
    </row>
    <row r="812" spans="1:12" ht="15.75">
      <c r="B812" t="s">
        <v>1957</v>
      </c>
      <c r="C812">
        <v>100015</v>
      </c>
      <c r="D812" s="145" t="s">
        <v>725</v>
      </c>
      <c r="L812" s="26">
        <v>812</v>
      </c>
    </row>
    <row r="813" spans="1:12" ht="15.75">
      <c r="B813" t="s">
        <v>1958</v>
      </c>
      <c r="C813">
        <v>100030</v>
      </c>
      <c r="D813" s="145" t="s">
        <v>1753</v>
      </c>
      <c r="L813" s="26">
        <v>813</v>
      </c>
    </row>
    <row r="814" spans="1:12" ht="15.75">
      <c r="B814" t="s">
        <v>1959</v>
      </c>
      <c r="C814">
        <v>100016</v>
      </c>
      <c r="D814" s="145" t="s">
        <v>725</v>
      </c>
      <c r="L814" s="26">
        <v>814</v>
      </c>
    </row>
    <row r="815" spans="1:12" ht="15.75">
      <c r="B815" t="s">
        <v>1960</v>
      </c>
      <c r="C815">
        <v>100031</v>
      </c>
      <c r="D815" s="145" t="s">
        <v>1753</v>
      </c>
      <c r="L815" s="26">
        <v>815</v>
      </c>
    </row>
    <row r="816" spans="1:12" ht="15.75">
      <c r="B816" t="s">
        <v>308</v>
      </c>
      <c r="C816">
        <v>9</v>
      </c>
      <c r="D816" s="145" t="s">
        <v>726</v>
      </c>
      <c r="L816" s="26">
        <v>816</v>
      </c>
    </row>
    <row r="817" spans="2:12" ht="15.75">
      <c r="B817" t="s">
        <v>1128</v>
      </c>
      <c r="C817">
        <v>501</v>
      </c>
      <c r="D817" s="145" t="s">
        <v>1753</v>
      </c>
      <c r="L817" s="26">
        <v>817</v>
      </c>
    </row>
    <row r="818" spans="2:12" ht="15.75">
      <c r="B818" t="s">
        <v>1116</v>
      </c>
      <c r="C818">
        <v>126</v>
      </c>
      <c r="D818" s="145" t="s">
        <v>726</v>
      </c>
      <c r="L818" s="26">
        <v>818</v>
      </c>
    </row>
    <row r="819" spans="2:12" ht="15.75">
      <c r="B819" t="s">
        <v>1117</v>
      </c>
      <c r="C819">
        <v>602</v>
      </c>
      <c r="D819" s="145" t="s">
        <v>1753</v>
      </c>
      <c r="L819" s="26">
        <v>819</v>
      </c>
    </row>
    <row r="820" spans="2:12" ht="15.75">
      <c r="B820" t="s">
        <v>1569</v>
      </c>
      <c r="C820">
        <v>141</v>
      </c>
      <c r="D820" s="145" t="s">
        <v>726</v>
      </c>
      <c r="L820" s="26">
        <v>820</v>
      </c>
    </row>
    <row r="821" spans="2:12" ht="15.75">
      <c r="B821" t="s">
        <v>1570</v>
      </c>
      <c r="C821">
        <v>616</v>
      </c>
      <c r="D821" s="145" t="s">
        <v>1753</v>
      </c>
      <c r="L821" s="26">
        <v>821</v>
      </c>
    </row>
    <row r="822" spans="2:12" ht="15.75">
      <c r="B822" t="s">
        <v>1323</v>
      </c>
      <c r="C822">
        <v>266</v>
      </c>
      <c r="D822" s="145" t="s">
        <v>726</v>
      </c>
      <c r="L822" s="26">
        <v>822</v>
      </c>
    </row>
    <row r="823" spans="2:12" ht="15.75">
      <c r="B823" t="s">
        <v>1322</v>
      </c>
      <c r="C823">
        <v>713</v>
      </c>
      <c r="D823" s="145" t="s">
        <v>1753</v>
      </c>
      <c r="L823" s="26">
        <v>823</v>
      </c>
    </row>
    <row r="824" spans="2:12" ht="15.75">
      <c r="B824" t="s">
        <v>472</v>
      </c>
      <c r="C824">
        <v>142</v>
      </c>
      <c r="D824" s="145" t="s">
        <v>726</v>
      </c>
      <c r="L824" s="26">
        <v>824</v>
      </c>
    </row>
    <row r="825" spans="2:12" ht="15.75">
      <c r="B825" t="s">
        <v>1571</v>
      </c>
      <c r="C825">
        <v>617</v>
      </c>
      <c r="D825" s="145" t="s">
        <v>1753</v>
      </c>
      <c r="L825" s="26">
        <v>825</v>
      </c>
    </row>
    <row r="826" spans="2:12" ht="15.75">
      <c r="B826" t="s">
        <v>1574</v>
      </c>
      <c r="C826">
        <v>221</v>
      </c>
      <c r="D826" s="145" t="s">
        <v>726</v>
      </c>
      <c r="L826" s="26">
        <v>826</v>
      </c>
    </row>
    <row r="827" spans="2:12" ht="15.75">
      <c r="B827" t="s">
        <v>1575</v>
      </c>
      <c r="C827">
        <v>676</v>
      </c>
      <c r="D827" s="145" t="s">
        <v>1753</v>
      </c>
      <c r="L827" s="26">
        <v>827</v>
      </c>
    </row>
    <row r="828" spans="2:12" ht="15.75">
      <c r="B828" t="s">
        <v>1361</v>
      </c>
      <c r="C828">
        <v>881</v>
      </c>
      <c r="D828" s="145" t="s">
        <v>726</v>
      </c>
      <c r="L828" s="26">
        <v>828</v>
      </c>
    </row>
    <row r="829" spans="2:12" ht="15.75">
      <c r="B829" t="s">
        <v>1362</v>
      </c>
      <c r="C829">
        <v>943</v>
      </c>
      <c r="D829" s="145" t="s">
        <v>1753</v>
      </c>
      <c r="L829" s="26">
        <v>829</v>
      </c>
    </row>
    <row r="830" spans="2:12" ht="15.75">
      <c r="B830" t="s">
        <v>1603</v>
      </c>
      <c r="C830">
        <v>240</v>
      </c>
      <c r="D830" s="145" t="s">
        <v>726</v>
      </c>
      <c r="L830" s="26">
        <v>830</v>
      </c>
    </row>
    <row r="831" spans="2:12" ht="15.75">
      <c r="B831" t="s">
        <v>1604</v>
      </c>
      <c r="C831">
        <v>693</v>
      </c>
      <c r="D831" s="145" t="s">
        <v>1753</v>
      </c>
      <c r="L831" s="26">
        <v>831</v>
      </c>
    </row>
    <row r="832" spans="2:12" ht="15.75">
      <c r="B832" t="s">
        <v>473</v>
      </c>
      <c r="C832">
        <v>97</v>
      </c>
      <c r="D832" s="145" t="s">
        <v>726</v>
      </c>
      <c r="L832" s="26">
        <v>832</v>
      </c>
    </row>
    <row r="833" spans="2:12" ht="15.75">
      <c r="B833" t="s">
        <v>1578</v>
      </c>
      <c r="C833">
        <v>577</v>
      </c>
      <c r="D833" s="145" t="s">
        <v>1753</v>
      </c>
      <c r="L833" s="26">
        <v>833</v>
      </c>
    </row>
    <row r="834" spans="2:12" ht="15.75">
      <c r="B834" t="s">
        <v>474</v>
      </c>
      <c r="C834">
        <v>47</v>
      </c>
      <c r="D834" s="145" t="s">
        <v>726</v>
      </c>
      <c r="L834" s="26">
        <v>834</v>
      </c>
    </row>
    <row r="835" spans="2:12" ht="15.75">
      <c r="B835" t="s">
        <v>1352</v>
      </c>
      <c r="C835">
        <v>534</v>
      </c>
      <c r="D835" s="145" t="s">
        <v>1753</v>
      </c>
      <c r="L835" s="26">
        <v>835</v>
      </c>
    </row>
    <row r="836" spans="2:12" ht="15.75">
      <c r="B836" t="s">
        <v>1184</v>
      </c>
      <c r="C836">
        <v>264</v>
      </c>
      <c r="D836" s="145" t="s">
        <v>726</v>
      </c>
      <c r="L836" s="26">
        <v>836</v>
      </c>
    </row>
    <row r="837" spans="2:12" ht="15.75">
      <c r="B837" t="s">
        <v>1185</v>
      </c>
      <c r="C837">
        <v>711</v>
      </c>
      <c r="D837" s="145" t="s">
        <v>1753</v>
      </c>
      <c r="L837" s="26">
        <v>837</v>
      </c>
    </row>
    <row r="838" spans="2:12" ht="15.75">
      <c r="B838" t="s">
        <v>1282</v>
      </c>
      <c r="C838">
        <v>182</v>
      </c>
      <c r="D838" s="145" t="s">
        <v>726</v>
      </c>
      <c r="L838" s="26">
        <v>838</v>
      </c>
    </row>
    <row r="839" spans="2:12" ht="15.75">
      <c r="B839" t="s">
        <v>1283</v>
      </c>
      <c r="C839">
        <v>646</v>
      </c>
      <c r="D839" s="145" t="s">
        <v>1753</v>
      </c>
      <c r="L839" s="26">
        <v>839</v>
      </c>
    </row>
    <row r="840" spans="2:12" ht="15.75">
      <c r="B840" t="s">
        <v>268</v>
      </c>
      <c r="C840">
        <v>58</v>
      </c>
      <c r="D840" s="145" t="s">
        <v>726</v>
      </c>
      <c r="L840" s="26">
        <v>840</v>
      </c>
    </row>
    <row r="841" spans="2:12" ht="15.75">
      <c r="B841" t="s">
        <v>1412</v>
      </c>
      <c r="C841">
        <v>543</v>
      </c>
      <c r="D841" s="145" t="s">
        <v>1753</v>
      </c>
      <c r="L841" s="26">
        <v>841</v>
      </c>
    </row>
    <row r="842" spans="2:12" ht="15.75">
      <c r="B842" t="s">
        <v>1504</v>
      </c>
      <c r="C842">
        <v>78</v>
      </c>
      <c r="D842" s="145" t="s">
        <v>726</v>
      </c>
      <c r="L842" s="26">
        <v>842</v>
      </c>
    </row>
    <row r="843" spans="2:12" ht="15.75">
      <c r="B843" t="s">
        <v>1505</v>
      </c>
      <c r="C843">
        <v>560</v>
      </c>
      <c r="D843" s="145" t="s">
        <v>1753</v>
      </c>
      <c r="L843" s="26">
        <v>843</v>
      </c>
    </row>
    <row r="844" spans="2:12" ht="15.75">
      <c r="B844" t="s">
        <v>118</v>
      </c>
      <c r="C844">
        <v>321</v>
      </c>
      <c r="D844" s="145" t="s">
        <v>70</v>
      </c>
      <c r="L844" s="26">
        <v>844</v>
      </c>
    </row>
    <row r="845" spans="2:12" ht="15.75">
      <c r="B845" t="s">
        <v>1593</v>
      </c>
      <c r="C845">
        <v>754</v>
      </c>
      <c r="D845" s="145" t="s">
        <v>1753</v>
      </c>
      <c r="L845" s="26">
        <v>845</v>
      </c>
    </row>
    <row r="846" spans="2:12" ht="15.75">
      <c r="B846" t="s">
        <v>1595</v>
      </c>
      <c r="C846">
        <v>102</v>
      </c>
      <c r="D846" s="145" t="s">
        <v>726</v>
      </c>
      <c r="L846" s="26">
        <v>846</v>
      </c>
    </row>
    <row r="847" spans="2:12" ht="15.75">
      <c r="B847" t="s">
        <v>1596</v>
      </c>
      <c r="C847">
        <v>582</v>
      </c>
      <c r="D847" s="145" t="s">
        <v>1753</v>
      </c>
      <c r="L847" s="26">
        <v>847</v>
      </c>
    </row>
    <row r="848" spans="2:12" ht="15.75">
      <c r="B848" t="s">
        <v>1328</v>
      </c>
      <c r="C848">
        <v>270</v>
      </c>
      <c r="D848" s="145" t="s">
        <v>70</v>
      </c>
      <c r="L848" s="26">
        <v>848</v>
      </c>
    </row>
    <row r="849" spans="2:12" ht="15.75">
      <c r="B849" t="s">
        <v>1329</v>
      </c>
      <c r="C849">
        <v>717</v>
      </c>
      <c r="D849" s="145" t="s">
        <v>1753</v>
      </c>
      <c r="L849" s="26">
        <v>849</v>
      </c>
    </row>
    <row r="850" spans="2:12" ht="15.75">
      <c r="B850" t="s">
        <v>1368</v>
      </c>
      <c r="C850">
        <v>51</v>
      </c>
      <c r="D850" s="145" t="s">
        <v>726</v>
      </c>
      <c r="L850" s="26">
        <v>850</v>
      </c>
    </row>
    <row r="851" spans="2:12" ht="15.75">
      <c r="B851" t="s">
        <v>1369</v>
      </c>
      <c r="C851">
        <v>537</v>
      </c>
      <c r="D851" s="145" t="s">
        <v>1753</v>
      </c>
      <c r="L851" s="26">
        <v>851</v>
      </c>
    </row>
    <row r="852" spans="2:12" ht="15.75">
      <c r="B852" t="s">
        <v>119</v>
      </c>
      <c r="C852">
        <v>277</v>
      </c>
      <c r="D852" s="145" t="s">
        <v>726</v>
      </c>
      <c r="L852" s="26">
        <v>852</v>
      </c>
    </row>
    <row r="853" spans="2:12" ht="15.75">
      <c r="B853" t="s">
        <v>1594</v>
      </c>
      <c r="C853">
        <v>722</v>
      </c>
      <c r="D853" s="145" t="s">
        <v>1753</v>
      </c>
      <c r="L853" s="26">
        <v>853</v>
      </c>
    </row>
    <row r="854" spans="2:12" ht="15.75">
      <c r="B854" t="s">
        <v>1138</v>
      </c>
      <c r="C854">
        <v>467</v>
      </c>
      <c r="D854" s="145" t="s">
        <v>726</v>
      </c>
      <c r="L854" s="26">
        <v>854</v>
      </c>
    </row>
    <row r="855" spans="2:12" ht="15.75">
      <c r="B855" t="s">
        <v>1139</v>
      </c>
      <c r="C855">
        <v>815</v>
      </c>
      <c r="D855" s="145" t="s">
        <v>1753</v>
      </c>
      <c r="L855" s="26">
        <v>855</v>
      </c>
    </row>
    <row r="856" spans="2:12" ht="15.75">
      <c r="B856" t="s">
        <v>1612</v>
      </c>
      <c r="C856">
        <v>414</v>
      </c>
      <c r="D856" s="145" t="s">
        <v>70</v>
      </c>
      <c r="L856" s="26">
        <v>856</v>
      </c>
    </row>
    <row r="857" spans="2:12" ht="15.75">
      <c r="B857" t="s">
        <v>1613</v>
      </c>
      <c r="C857">
        <v>786</v>
      </c>
      <c r="D857" s="145" t="s">
        <v>1753</v>
      </c>
      <c r="L857" s="26">
        <v>857</v>
      </c>
    </row>
    <row r="858" spans="2:12" ht="15.75">
      <c r="B858" t="s">
        <v>1341</v>
      </c>
      <c r="C858">
        <v>184</v>
      </c>
      <c r="D858" s="145" t="s">
        <v>726</v>
      </c>
      <c r="L858" s="26">
        <v>858</v>
      </c>
    </row>
    <row r="859" spans="2:12" ht="15.75">
      <c r="B859" t="s">
        <v>1342</v>
      </c>
      <c r="C859">
        <v>648</v>
      </c>
      <c r="D859" s="145" t="s">
        <v>1753</v>
      </c>
      <c r="L859" s="26">
        <v>859</v>
      </c>
    </row>
    <row r="860" spans="2:12" ht="15.75">
      <c r="B860" t="s">
        <v>320</v>
      </c>
      <c r="C860">
        <v>143</v>
      </c>
      <c r="D860" s="145" t="s">
        <v>726</v>
      </c>
      <c r="L860" s="26">
        <v>860</v>
      </c>
    </row>
    <row r="861" spans="2:12" ht="15.75">
      <c r="B861" t="s">
        <v>1597</v>
      </c>
      <c r="C861">
        <v>618</v>
      </c>
      <c r="D861" s="145" t="s">
        <v>1753</v>
      </c>
      <c r="L861" s="26">
        <v>861</v>
      </c>
    </row>
    <row r="862" spans="2:12" ht="15.75">
      <c r="B862" t="s">
        <v>273</v>
      </c>
      <c r="C862">
        <v>397</v>
      </c>
      <c r="D862" s="145" t="s">
        <v>726</v>
      </c>
      <c r="L862" s="26">
        <v>862</v>
      </c>
    </row>
    <row r="863" spans="2:12" ht="15.75">
      <c r="B863" t="s">
        <v>1429</v>
      </c>
      <c r="C863">
        <v>773</v>
      </c>
      <c r="D863" s="145" t="s">
        <v>1753</v>
      </c>
      <c r="L863" s="26">
        <v>863</v>
      </c>
    </row>
    <row r="864" spans="2:12" ht="15.75">
      <c r="B864" t="s">
        <v>1136</v>
      </c>
      <c r="C864">
        <v>11</v>
      </c>
      <c r="D864" s="145" t="s">
        <v>726</v>
      </c>
      <c r="L864" s="26">
        <v>864</v>
      </c>
    </row>
    <row r="865" spans="2:12" ht="15.75">
      <c r="B865" t="s">
        <v>1137</v>
      </c>
      <c r="C865">
        <v>503</v>
      </c>
      <c r="D865" s="145" t="s">
        <v>1753</v>
      </c>
      <c r="L865" s="26">
        <v>865</v>
      </c>
    </row>
    <row r="866" spans="2:12" ht="15.75">
      <c r="B866" t="s">
        <v>1675</v>
      </c>
      <c r="C866">
        <v>113</v>
      </c>
      <c r="D866" s="145" t="s">
        <v>70</v>
      </c>
      <c r="L866" s="26">
        <v>866</v>
      </c>
    </row>
    <row r="867" spans="2:12" ht="15.75">
      <c r="B867" t="s">
        <v>1676</v>
      </c>
      <c r="C867">
        <v>591</v>
      </c>
      <c r="D867" s="145" t="s">
        <v>1753</v>
      </c>
      <c r="L867" s="26">
        <v>867</v>
      </c>
    </row>
    <row r="868" spans="2:12" ht="15.75">
      <c r="B868" t="s">
        <v>1961</v>
      </c>
      <c r="C868">
        <v>100055</v>
      </c>
      <c r="D868" s="145" t="s">
        <v>726</v>
      </c>
      <c r="L868" s="26">
        <v>868</v>
      </c>
    </row>
    <row r="869" spans="2:12" ht="15.75">
      <c r="B869" t="s">
        <v>1962</v>
      </c>
      <c r="C869">
        <v>100056</v>
      </c>
      <c r="D869" s="145" t="s">
        <v>1753</v>
      </c>
      <c r="L869" s="26">
        <v>869</v>
      </c>
    </row>
    <row r="870" spans="2:12" ht="15.75">
      <c r="B870" t="s">
        <v>1180</v>
      </c>
      <c r="C870">
        <v>18</v>
      </c>
      <c r="D870" s="145" t="s">
        <v>726</v>
      </c>
      <c r="L870" s="26">
        <v>870</v>
      </c>
    </row>
    <row r="871" spans="2:12" ht="15.75">
      <c r="B871" t="s">
        <v>1181</v>
      </c>
      <c r="C871">
        <v>509</v>
      </c>
      <c r="D871" s="145" t="s">
        <v>1753</v>
      </c>
      <c r="L871" s="26">
        <v>871</v>
      </c>
    </row>
    <row r="872" spans="2:12" ht="15.75">
      <c r="B872" t="s">
        <v>1171</v>
      </c>
      <c r="C872">
        <v>216</v>
      </c>
      <c r="D872" s="145" t="s">
        <v>726</v>
      </c>
      <c r="L872" s="26">
        <v>872</v>
      </c>
    </row>
    <row r="873" spans="2:12" ht="15.75">
      <c r="B873" t="s">
        <v>1172</v>
      </c>
      <c r="C873">
        <v>671</v>
      </c>
      <c r="D873" s="145" t="s">
        <v>1753</v>
      </c>
      <c r="L873" s="26">
        <v>873</v>
      </c>
    </row>
    <row r="874" spans="2:12" ht="15.75">
      <c r="B874" t="s">
        <v>1607</v>
      </c>
      <c r="C874">
        <v>902</v>
      </c>
      <c r="D874" s="145" t="s">
        <v>726</v>
      </c>
      <c r="L874" s="26">
        <v>874</v>
      </c>
    </row>
    <row r="875" spans="2:12" ht="15.75">
      <c r="B875" t="s">
        <v>1608</v>
      </c>
      <c r="C875">
        <v>964</v>
      </c>
      <c r="D875" s="145" t="s">
        <v>1753</v>
      </c>
      <c r="L875" s="26">
        <v>875</v>
      </c>
    </row>
    <row r="876" spans="2:12" ht="15.75">
      <c r="B876" t="s">
        <v>1963</v>
      </c>
      <c r="C876">
        <v>901</v>
      </c>
      <c r="D876" s="145" t="s">
        <v>726</v>
      </c>
      <c r="L876" s="26">
        <v>876</v>
      </c>
    </row>
    <row r="877" spans="2:12" ht="15.75">
      <c r="B877" t="s">
        <v>1964</v>
      </c>
      <c r="C877">
        <v>963</v>
      </c>
      <c r="D877" s="145" t="s">
        <v>1753</v>
      </c>
      <c r="L877" s="26">
        <v>877</v>
      </c>
    </row>
    <row r="878" spans="2:12" ht="15.75">
      <c r="B878" t="s">
        <v>1556</v>
      </c>
      <c r="C878">
        <v>900</v>
      </c>
      <c r="D878" s="145" t="s">
        <v>726</v>
      </c>
      <c r="L878" s="26">
        <v>878</v>
      </c>
    </row>
    <row r="879" spans="2:12" ht="15.75">
      <c r="B879" t="s">
        <v>1557</v>
      </c>
      <c r="C879">
        <v>962</v>
      </c>
      <c r="D879" s="145" t="s">
        <v>1753</v>
      </c>
      <c r="L879" s="26">
        <v>879</v>
      </c>
    </row>
    <row r="880" spans="2:12" ht="15.75">
      <c r="B880" t="s">
        <v>1256</v>
      </c>
      <c r="C880">
        <v>875</v>
      </c>
      <c r="D880" s="145" t="s">
        <v>726</v>
      </c>
      <c r="L880" s="26">
        <v>880</v>
      </c>
    </row>
    <row r="881" spans="2:12" ht="15.75">
      <c r="B881" t="s">
        <v>1259</v>
      </c>
      <c r="C881">
        <v>937</v>
      </c>
      <c r="D881" s="145" t="s">
        <v>1753</v>
      </c>
      <c r="L881" s="26">
        <v>881</v>
      </c>
    </row>
    <row r="882" spans="2:12" ht="15.75">
      <c r="B882" t="s">
        <v>324</v>
      </c>
      <c r="C882">
        <v>104</v>
      </c>
      <c r="D882" s="145" t="s">
        <v>726</v>
      </c>
      <c r="L882" s="26">
        <v>882</v>
      </c>
    </row>
    <row r="883" spans="2:12" ht="15.75">
      <c r="B883" t="s">
        <v>1601</v>
      </c>
      <c r="C883">
        <v>584</v>
      </c>
      <c r="D883" s="145" t="s">
        <v>1753</v>
      </c>
      <c r="L883" s="26">
        <v>883</v>
      </c>
    </row>
    <row r="884" spans="2:12" ht="15.75">
      <c r="B884" t="s">
        <v>1609</v>
      </c>
      <c r="C884">
        <v>115</v>
      </c>
      <c r="D884" s="145" t="s">
        <v>726</v>
      </c>
      <c r="L884" s="26">
        <v>884</v>
      </c>
    </row>
    <row r="885" spans="2:12" ht="15.75">
      <c r="B885" t="s">
        <v>1610</v>
      </c>
      <c r="C885">
        <v>592</v>
      </c>
      <c r="D885" s="145" t="s">
        <v>1753</v>
      </c>
      <c r="L885" s="26">
        <v>885</v>
      </c>
    </row>
    <row r="886" spans="2:12" ht="15.75">
      <c r="B886" t="s">
        <v>122</v>
      </c>
      <c r="C886">
        <v>432</v>
      </c>
      <c r="D886" s="145" t="s">
        <v>70</v>
      </c>
      <c r="L886" s="26">
        <v>886</v>
      </c>
    </row>
    <row r="887" spans="2:12" ht="15.75">
      <c r="B887" t="s">
        <v>1614</v>
      </c>
      <c r="C887">
        <v>796</v>
      </c>
      <c r="D887" s="145" t="s">
        <v>1753</v>
      </c>
      <c r="L887" s="26">
        <v>887</v>
      </c>
    </row>
    <row r="888" spans="2:12" ht="15.75">
      <c r="B888" t="s">
        <v>1965</v>
      </c>
      <c r="C888">
        <v>100059</v>
      </c>
      <c r="D888" s="145" t="s">
        <v>726</v>
      </c>
      <c r="L888" s="26">
        <v>888</v>
      </c>
    </row>
    <row r="889" spans="2:12" ht="15.75">
      <c r="B889" t="s">
        <v>1966</v>
      </c>
      <c r="C889">
        <v>100062</v>
      </c>
      <c r="D889" s="145" t="s">
        <v>1753</v>
      </c>
      <c r="L889" s="26">
        <v>889</v>
      </c>
    </row>
    <row r="890" spans="2:12" ht="15.75">
      <c r="B890" t="s">
        <v>124</v>
      </c>
      <c r="C890">
        <v>144</v>
      </c>
      <c r="D890" s="145" t="s">
        <v>726</v>
      </c>
      <c r="L890" s="26">
        <v>890</v>
      </c>
    </row>
    <row r="891" spans="2:12" ht="15.75">
      <c r="B891" t="s">
        <v>1621</v>
      </c>
      <c r="C891">
        <v>619</v>
      </c>
      <c r="D891" s="145" t="s">
        <v>1753</v>
      </c>
      <c r="L891" s="26">
        <v>891</v>
      </c>
    </row>
    <row r="892" spans="2:12" ht="15.75">
      <c r="B892" t="s">
        <v>1343</v>
      </c>
      <c r="C892">
        <v>235</v>
      </c>
      <c r="D892" s="145" t="s">
        <v>726</v>
      </c>
      <c r="L892" s="26">
        <v>892</v>
      </c>
    </row>
    <row r="893" spans="2:12" ht="15.75">
      <c r="B893" t="s">
        <v>1344</v>
      </c>
      <c r="C893">
        <v>689</v>
      </c>
      <c r="D893" s="145" t="s">
        <v>1753</v>
      </c>
      <c r="L893" s="26">
        <v>893</v>
      </c>
    </row>
    <row r="894" spans="2:12" ht="15.75">
      <c r="B894" t="s">
        <v>1622</v>
      </c>
      <c r="C894">
        <v>145</v>
      </c>
      <c r="D894" s="145" t="s">
        <v>726</v>
      </c>
      <c r="L894" s="26">
        <v>894</v>
      </c>
    </row>
    <row r="895" spans="2:12" ht="15.75">
      <c r="B895" t="s">
        <v>1623</v>
      </c>
      <c r="C895">
        <v>620</v>
      </c>
      <c r="D895" s="145" t="s">
        <v>1753</v>
      </c>
      <c r="L895" s="26">
        <v>895</v>
      </c>
    </row>
    <row r="896" spans="2:12" ht="15.75">
      <c r="B896" t="s">
        <v>1967</v>
      </c>
      <c r="C896">
        <v>100133</v>
      </c>
      <c r="D896" s="145" t="s">
        <v>726</v>
      </c>
      <c r="L896" s="26">
        <v>896</v>
      </c>
    </row>
    <row r="897" spans="2:12" ht="15.75">
      <c r="B897" t="s">
        <v>1968</v>
      </c>
      <c r="C897">
        <v>100134</v>
      </c>
      <c r="D897" s="145" t="s">
        <v>1753</v>
      </c>
      <c r="L897" s="26">
        <v>897</v>
      </c>
    </row>
    <row r="898" spans="2:12" ht="15.75">
      <c r="B898" t="s">
        <v>1152</v>
      </c>
      <c r="C898">
        <v>13</v>
      </c>
      <c r="D898" s="145" t="s">
        <v>726</v>
      </c>
      <c r="L898" s="26">
        <v>898</v>
      </c>
    </row>
    <row r="899" spans="2:12" ht="15.75">
      <c r="B899" t="s">
        <v>1153</v>
      </c>
      <c r="C899">
        <v>504</v>
      </c>
      <c r="D899" s="145" t="s">
        <v>1753</v>
      </c>
      <c r="L899" s="26">
        <v>899</v>
      </c>
    </row>
    <row r="900" spans="2:12" ht="15.75">
      <c r="B900" t="s">
        <v>1617</v>
      </c>
      <c r="C900">
        <v>903</v>
      </c>
      <c r="D900" s="145" t="s">
        <v>726</v>
      </c>
      <c r="L900" s="26">
        <v>900</v>
      </c>
    </row>
    <row r="901" spans="2:12" ht="15.75">
      <c r="B901" t="s">
        <v>1618</v>
      </c>
      <c r="C901">
        <v>965</v>
      </c>
      <c r="D901" s="145" t="s">
        <v>1753</v>
      </c>
      <c r="L901" s="26">
        <v>901</v>
      </c>
    </row>
    <row r="902" spans="2:12" ht="15.75">
      <c r="B902" t="s">
        <v>1727</v>
      </c>
      <c r="C902">
        <v>149</v>
      </c>
      <c r="D902" s="145" t="s">
        <v>726</v>
      </c>
      <c r="L902" s="26">
        <v>902</v>
      </c>
    </row>
    <row r="903" spans="2:12" ht="15.75">
      <c r="B903" t="s">
        <v>1728</v>
      </c>
      <c r="C903">
        <v>624</v>
      </c>
      <c r="D903" s="145" t="s">
        <v>1753</v>
      </c>
      <c r="L903" s="26">
        <v>903</v>
      </c>
    </row>
    <row r="904" spans="2:12" ht="15.75">
      <c r="B904" t="s">
        <v>125</v>
      </c>
      <c r="C904">
        <v>254</v>
      </c>
      <c r="D904" s="145" t="s">
        <v>726</v>
      </c>
      <c r="L904" s="26">
        <v>904</v>
      </c>
    </row>
    <row r="905" spans="2:12" ht="15.75">
      <c r="B905" t="s">
        <v>1624</v>
      </c>
      <c r="C905">
        <v>704</v>
      </c>
      <c r="D905" s="145" t="s">
        <v>1753</v>
      </c>
      <c r="L905" s="26">
        <v>905</v>
      </c>
    </row>
    <row r="906" spans="2:12" ht="15.75">
      <c r="B906" t="s">
        <v>569</v>
      </c>
      <c r="C906">
        <v>105</v>
      </c>
      <c r="D906" s="145" t="s">
        <v>726</v>
      </c>
      <c r="L906" s="26">
        <v>906</v>
      </c>
    </row>
    <row r="907" spans="2:12" ht="15.75">
      <c r="B907" t="s">
        <v>1627</v>
      </c>
      <c r="C907">
        <v>585</v>
      </c>
      <c r="D907" s="145" t="s">
        <v>1753</v>
      </c>
      <c r="L907" s="26">
        <v>907</v>
      </c>
    </row>
    <row r="908" spans="2:12" ht="15.75">
      <c r="B908" t="s">
        <v>1301</v>
      </c>
      <c r="C908">
        <v>286</v>
      </c>
      <c r="D908" s="145" t="s">
        <v>726</v>
      </c>
      <c r="L908" s="26">
        <v>908</v>
      </c>
    </row>
    <row r="909" spans="2:12" ht="15.75">
      <c r="B909" t="s">
        <v>1302</v>
      </c>
      <c r="C909">
        <v>727</v>
      </c>
      <c r="D909" s="145" t="s">
        <v>1753</v>
      </c>
      <c r="L909" s="26">
        <v>909</v>
      </c>
    </row>
    <row r="910" spans="2:12" ht="15.75">
      <c r="B910" t="s">
        <v>1579</v>
      </c>
      <c r="C910">
        <v>242</v>
      </c>
      <c r="D910" s="145" t="s">
        <v>726</v>
      </c>
      <c r="L910" s="26">
        <v>910</v>
      </c>
    </row>
    <row r="911" spans="2:12" ht="15.75">
      <c r="B911" t="s">
        <v>1580</v>
      </c>
      <c r="C911">
        <v>695</v>
      </c>
      <c r="D911" s="145" t="s">
        <v>1753</v>
      </c>
      <c r="L911" s="26">
        <v>911</v>
      </c>
    </row>
    <row r="912" spans="2:12" ht="15.75">
      <c r="B912" t="s">
        <v>1969</v>
      </c>
      <c r="C912">
        <v>256</v>
      </c>
      <c r="D912" s="145" t="s">
        <v>70</v>
      </c>
      <c r="L912" s="26">
        <v>912</v>
      </c>
    </row>
    <row r="913" spans="2:12" ht="15.75">
      <c r="B913" t="s">
        <v>1186</v>
      </c>
      <c r="C913">
        <v>393</v>
      </c>
      <c r="D913" s="145" t="s">
        <v>70</v>
      </c>
      <c r="L913" s="26">
        <v>913</v>
      </c>
    </row>
    <row r="914" spans="2:12" ht="15.75">
      <c r="B914" t="s">
        <v>1187</v>
      </c>
      <c r="C914">
        <v>771</v>
      </c>
      <c r="D914" s="145" t="s">
        <v>1753</v>
      </c>
      <c r="L914" s="26">
        <v>914</v>
      </c>
    </row>
    <row r="915" spans="2:12" ht="15.75">
      <c r="B915" t="s">
        <v>1203</v>
      </c>
      <c r="C915">
        <v>406</v>
      </c>
      <c r="D915" s="145" t="s">
        <v>70</v>
      </c>
      <c r="L915" s="26">
        <v>915</v>
      </c>
    </row>
    <row r="916" spans="2:12" ht="15.75">
      <c r="B916" t="s">
        <v>1204</v>
      </c>
      <c r="C916">
        <v>781</v>
      </c>
      <c r="D916" s="145" t="s">
        <v>1753</v>
      </c>
      <c r="L916" s="26">
        <v>916</v>
      </c>
    </row>
    <row r="917" spans="2:12" ht="15.75">
      <c r="B917" t="s">
        <v>1970</v>
      </c>
      <c r="C917">
        <v>100094</v>
      </c>
      <c r="D917" s="145" t="s">
        <v>726</v>
      </c>
      <c r="L917" s="26">
        <v>917</v>
      </c>
    </row>
    <row r="918" spans="2:12" ht="15.75">
      <c r="B918" t="s">
        <v>1971</v>
      </c>
      <c r="C918">
        <v>100095</v>
      </c>
      <c r="D918" s="145" t="s">
        <v>1753</v>
      </c>
      <c r="L918" s="26">
        <v>918</v>
      </c>
    </row>
    <row r="919" spans="2:12" ht="15.75">
      <c r="B919" t="s">
        <v>333</v>
      </c>
      <c r="C919">
        <v>255</v>
      </c>
      <c r="D919" s="145" t="s">
        <v>70</v>
      </c>
      <c r="L919" s="26">
        <v>919</v>
      </c>
    </row>
    <row r="920" spans="2:12" ht="15.75">
      <c r="B920" t="s">
        <v>1643</v>
      </c>
      <c r="C920">
        <v>705</v>
      </c>
      <c r="D920" s="145" t="s">
        <v>1753</v>
      </c>
      <c r="L920" s="26">
        <v>920</v>
      </c>
    </row>
    <row r="921" spans="2:12" ht="15.75">
      <c r="B921" t="s">
        <v>1484</v>
      </c>
      <c r="C921">
        <v>74</v>
      </c>
      <c r="D921" s="145" t="s">
        <v>726</v>
      </c>
      <c r="L921" s="26">
        <v>921</v>
      </c>
    </row>
    <row r="922" spans="2:12" ht="15.75">
      <c r="B922" t="s">
        <v>1485</v>
      </c>
      <c r="C922">
        <v>557</v>
      </c>
      <c r="D922" s="145" t="s">
        <v>1753</v>
      </c>
      <c r="L922" s="26">
        <v>922</v>
      </c>
    </row>
    <row r="923" spans="2:12" ht="15.75">
      <c r="B923" t="s">
        <v>337</v>
      </c>
      <c r="C923">
        <v>161</v>
      </c>
      <c r="D923" s="145" t="s">
        <v>70</v>
      </c>
      <c r="L923" s="26">
        <v>923</v>
      </c>
    </row>
    <row r="924" spans="2:12" ht="15.75">
      <c r="B924" t="s">
        <v>1654</v>
      </c>
      <c r="C924">
        <v>631</v>
      </c>
      <c r="D924" s="145" t="s">
        <v>1753</v>
      </c>
      <c r="L924" s="26">
        <v>924</v>
      </c>
    </row>
    <row r="925" spans="2:12" ht="15.75">
      <c r="B925" t="s">
        <v>335</v>
      </c>
      <c r="C925">
        <v>196</v>
      </c>
      <c r="D925" s="145" t="s">
        <v>70</v>
      </c>
      <c r="L925" s="26">
        <v>925</v>
      </c>
    </row>
    <row r="926" spans="2:12" ht="15.75">
      <c r="B926" t="s">
        <v>1647</v>
      </c>
      <c r="C926">
        <v>659</v>
      </c>
      <c r="D926" s="145" t="s">
        <v>1753</v>
      </c>
      <c r="L926" s="26">
        <v>926</v>
      </c>
    </row>
    <row r="927" spans="2:12" ht="15.75">
      <c r="B927" t="s">
        <v>475</v>
      </c>
      <c r="C927">
        <v>912</v>
      </c>
      <c r="D927" s="145" t="s">
        <v>726</v>
      </c>
      <c r="L927" s="26">
        <v>927</v>
      </c>
    </row>
    <row r="928" spans="2:12" ht="15.75">
      <c r="B928" t="s">
        <v>1670</v>
      </c>
      <c r="C928">
        <v>974</v>
      </c>
      <c r="D928" s="145" t="s">
        <v>1753</v>
      </c>
      <c r="L928" s="26">
        <v>928</v>
      </c>
    </row>
    <row r="929" spans="2:12" ht="15.75">
      <c r="B929" t="s">
        <v>1685</v>
      </c>
      <c r="C929">
        <v>118</v>
      </c>
      <c r="D929" s="145" t="s">
        <v>726</v>
      </c>
      <c r="L929" s="26">
        <v>929</v>
      </c>
    </row>
    <row r="930" spans="2:12" ht="15.75">
      <c r="B930" t="s">
        <v>1686</v>
      </c>
      <c r="C930">
        <v>595</v>
      </c>
      <c r="D930" s="145" t="s">
        <v>1753</v>
      </c>
      <c r="L930" s="26">
        <v>930</v>
      </c>
    </row>
    <row r="931" spans="2:12" ht="15.75">
      <c r="B931" t="s">
        <v>1687</v>
      </c>
      <c r="C931">
        <v>269</v>
      </c>
      <c r="D931" s="145" t="s">
        <v>726</v>
      </c>
      <c r="L931" s="26">
        <v>931</v>
      </c>
    </row>
    <row r="932" spans="2:12" ht="15.75">
      <c r="B932" t="s">
        <v>1688</v>
      </c>
      <c r="C932">
        <v>716</v>
      </c>
      <c r="D932" s="145" t="s">
        <v>1753</v>
      </c>
      <c r="L932" s="26">
        <v>932</v>
      </c>
    </row>
    <row r="933" spans="2:12" ht="15.75">
      <c r="B933" t="s">
        <v>131</v>
      </c>
      <c r="C933">
        <v>146</v>
      </c>
      <c r="D933" s="145" t="s">
        <v>726</v>
      </c>
      <c r="L933" s="26">
        <v>933</v>
      </c>
    </row>
    <row r="934" spans="2:12" ht="15.75">
      <c r="B934" t="s">
        <v>1689</v>
      </c>
      <c r="C934">
        <v>621</v>
      </c>
      <c r="D934" s="145" t="s">
        <v>1753</v>
      </c>
      <c r="L934" s="26">
        <v>934</v>
      </c>
    </row>
    <row r="935" spans="2:12" ht="15.75">
      <c r="B935" t="s">
        <v>1471</v>
      </c>
      <c r="C935">
        <v>72</v>
      </c>
      <c r="D935" s="145" t="s">
        <v>726</v>
      </c>
      <c r="L935" s="26">
        <v>935</v>
      </c>
    </row>
    <row r="936" spans="2:12" ht="15.75">
      <c r="B936" t="s">
        <v>1472</v>
      </c>
      <c r="C936">
        <v>555</v>
      </c>
      <c r="D936" s="145" t="s">
        <v>1753</v>
      </c>
      <c r="L936" s="26">
        <v>936</v>
      </c>
    </row>
    <row r="937" spans="2:12" ht="15.75">
      <c r="B937" t="s">
        <v>1690</v>
      </c>
      <c r="C937">
        <v>229</v>
      </c>
      <c r="D937" s="145" t="s">
        <v>726</v>
      </c>
      <c r="L937" s="26">
        <v>937</v>
      </c>
    </row>
    <row r="938" spans="2:12" ht="15.75">
      <c r="B938" t="s">
        <v>1691</v>
      </c>
      <c r="C938">
        <v>684</v>
      </c>
      <c r="D938" s="145" t="s">
        <v>1753</v>
      </c>
      <c r="L938" s="26">
        <v>938</v>
      </c>
    </row>
    <row r="939" spans="2:12" ht="15.75">
      <c r="B939" t="s">
        <v>133</v>
      </c>
      <c r="C939">
        <v>191</v>
      </c>
      <c r="D939" s="145" t="s">
        <v>726</v>
      </c>
      <c r="L939" s="26">
        <v>939</v>
      </c>
    </row>
    <row r="940" spans="2:12" ht="15.75">
      <c r="B940" t="s">
        <v>1693</v>
      </c>
      <c r="C940">
        <v>654</v>
      </c>
      <c r="D940" s="145" t="s">
        <v>1753</v>
      </c>
      <c r="L940" s="26">
        <v>940</v>
      </c>
    </row>
    <row r="941" spans="2:12" ht="15.75">
      <c r="B941" t="s">
        <v>1698</v>
      </c>
      <c r="C941">
        <v>669</v>
      </c>
      <c r="D941" s="145" t="s">
        <v>1753</v>
      </c>
      <c r="L941" s="26">
        <v>941</v>
      </c>
    </row>
    <row r="942" spans="2:12" ht="15.75">
      <c r="B942" t="s">
        <v>972</v>
      </c>
      <c r="C942">
        <v>483</v>
      </c>
      <c r="D942" s="145" t="s">
        <v>70</v>
      </c>
      <c r="L942" s="26">
        <v>942</v>
      </c>
    </row>
    <row r="943" spans="2:12" ht="15.75">
      <c r="B943" t="s">
        <v>1699</v>
      </c>
      <c r="C943">
        <v>826</v>
      </c>
      <c r="D943" s="145" t="s">
        <v>1753</v>
      </c>
      <c r="L943" s="26">
        <v>943</v>
      </c>
    </row>
    <row r="944" spans="2:12" ht="15.75">
      <c r="B944" t="s">
        <v>1703</v>
      </c>
      <c r="C944">
        <v>192</v>
      </c>
      <c r="D944" s="145" t="s">
        <v>726</v>
      </c>
      <c r="L944" s="26">
        <v>944</v>
      </c>
    </row>
    <row r="945" spans="2:12" ht="15.75">
      <c r="B945" t="s">
        <v>1704</v>
      </c>
      <c r="C945">
        <v>655</v>
      </c>
      <c r="D945" s="145" t="s">
        <v>1753</v>
      </c>
      <c r="L945" s="26">
        <v>945</v>
      </c>
    </row>
    <row r="946" spans="2:12" ht="15.75">
      <c r="B946" t="s">
        <v>1457</v>
      </c>
      <c r="C946">
        <v>67</v>
      </c>
      <c r="D946" s="145" t="s">
        <v>726</v>
      </c>
      <c r="L946" s="26">
        <v>946</v>
      </c>
    </row>
    <row r="947" spans="2:12" ht="15.75">
      <c r="B947" t="s">
        <v>1458</v>
      </c>
      <c r="C947">
        <v>552</v>
      </c>
      <c r="D947" s="145" t="s">
        <v>1753</v>
      </c>
      <c r="L947" s="26">
        <v>947</v>
      </c>
    </row>
    <row r="948" spans="2:12" ht="15.75">
      <c r="B948" t="s">
        <v>350</v>
      </c>
      <c r="C948">
        <v>119</v>
      </c>
      <c r="D948" s="145" t="s">
        <v>726</v>
      </c>
      <c r="L948" s="26">
        <v>948</v>
      </c>
    </row>
    <row r="949" spans="2:12" ht="15.75">
      <c r="B949" t="s">
        <v>1707</v>
      </c>
      <c r="C949">
        <v>596</v>
      </c>
      <c r="D949" s="145" t="s">
        <v>1753</v>
      </c>
      <c r="L949" s="26">
        <v>949</v>
      </c>
    </row>
    <row r="950" spans="2:12" ht="15.75">
      <c r="B950" t="s">
        <v>1705</v>
      </c>
      <c r="C950">
        <v>472</v>
      </c>
      <c r="D950" s="145" t="s">
        <v>726</v>
      </c>
      <c r="L950" s="26">
        <v>950</v>
      </c>
    </row>
    <row r="951" spans="2:12" ht="15.75">
      <c r="B951" t="s">
        <v>1706</v>
      </c>
      <c r="C951">
        <v>820</v>
      </c>
      <c r="D951" s="145" t="s">
        <v>1753</v>
      </c>
      <c r="L951" s="26">
        <v>951</v>
      </c>
    </row>
    <row r="952" spans="2:12" ht="15.75">
      <c r="B952" t="s">
        <v>1701</v>
      </c>
      <c r="C952">
        <v>914</v>
      </c>
      <c r="D952" s="145" t="s">
        <v>726</v>
      </c>
      <c r="L952" s="26">
        <v>952</v>
      </c>
    </row>
    <row r="953" spans="2:12" ht="15.75">
      <c r="B953" t="s">
        <v>1702</v>
      </c>
      <c r="C953">
        <v>976</v>
      </c>
      <c r="D953" s="145" t="s">
        <v>1753</v>
      </c>
      <c r="L953" s="26">
        <v>953</v>
      </c>
    </row>
    <row r="954" spans="2:12" ht="15.75">
      <c r="B954" t="s">
        <v>1972</v>
      </c>
      <c r="C954">
        <v>100109</v>
      </c>
      <c r="D954" s="145" t="s">
        <v>70</v>
      </c>
      <c r="L954" s="26">
        <v>954</v>
      </c>
    </row>
    <row r="955" spans="2:12" ht="15.75">
      <c r="B955" t="s">
        <v>1252</v>
      </c>
      <c r="C955">
        <v>873</v>
      </c>
      <c r="D955" s="145" t="s">
        <v>726</v>
      </c>
      <c r="L955" s="26">
        <v>955</v>
      </c>
    </row>
    <row r="956" spans="2:12" ht="15.75">
      <c r="B956" t="s">
        <v>1973</v>
      </c>
      <c r="C956">
        <v>935</v>
      </c>
      <c r="D956" s="145" t="s">
        <v>1753</v>
      </c>
      <c r="L956" s="26">
        <v>956</v>
      </c>
    </row>
    <row r="957" spans="2:12" ht="15.75">
      <c r="B957" t="s">
        <v>360</v>
      </c>
      <c r="C957">
        <v>165</v>
      </c>
      <c r="D957" s="145" t="s">
        <v>70</v>
      </c>
      <c r="L957" s="26">
        <v>957</v>
      </c>
    </row>
    <row r="958" spans="2:12" ht="15.75">
      <c r="B958" t="s">
        <v>1731</v>
      </c>
      <c r="C958">
        <v>635</v>
      </c>
      <c r="D958" s="145" t="s">
        <v>1753</v>
      </c>
      <c r="L958" s="26">
        <v>958</v>
      </c>
    </row>
    <row r="959" spans="2:12" ht="15.75">
      <c r="B959" t="s">
        <v>1974</v>
      </c>
      <c r="C959">
        <v>257</v>
      </c>
      <c r="D959" s="145" t="s">
        <v>70</v>
      </c>
      <c r="L959" s="26">
        <v>959</v>
      </c>
    </row>
    <row r="960" spans="2:12" ht="15.75">
      <c r="B960" t="s">
        <v>1975</v>
      </c>
      <c r="C960">
        <v>707</v>
      </c>
      <c r="D960" s="145" t="s">
        <v>1753</v>
      </c>
      <c r="L960" s="26">
        <v>960</v>
      </c>
    </row>
    <row r="961" spans="2:12" ht="15.75">
      <c r="B961" t="s">
        <v>1636</v>
      </c>
      <c r="C961">
        <v>234</v>
      </c>
      <c r="D961" s="145" t="s">
        <v>726</v>
      </c>
      <c r="L961" s="26">
        <v>961</v>
      </c>
    </row>
    <row r="962" spans="2:12" ht="15.75">
      <c r="B962" t="s">
        <v>1637</v>
      </c>
      <c r="C962">
        <v>688</v>
      </c>
      <c r="D962" s="145" t="s">
        <v>1753</v>
      </c>
      <c r="L962" s="26">
        <v>962</v>
      </c>
    </row>
    <row r="963" spans="2:12" ht="15.75">
      <c r="B963" t="s">
        <v>137</v>
      </c>
      <c r="C963">
        <v>164</v>
      </c>
      <c r="D963" s="145" t="s">
        <v>70</v>
      </c>
      <c r="L963" s="26">
        <v>963</v>
      </c>
    </row>
    <row r="964" spans="2:12" ht="15.75">
      <c r="B964" t="s">
        <v>1710</v>
      </c>
      <c r="C964">
        <v>634</v>
      </c>
      <c r="D964" s="145" t="s">
        <v>1753</v>
      </c>
      <c r="L964" s="26">
        <v>964</v>
      </c>
    </row>
    <row r="965" spans="2:12" ht="15.75">
      <c r="B965" t="s">
        <v>1388</v>
      </c>
      <c r="C965">
        <v>222</v>
      </c>
      <c r="D965" s="145" t="s">
        <v>726</v>
      </c>
      <c r="L965" s="26">
        <v>965</v>
      </c>
    </row>
    <row r="966" spans="2:12" ht="15.75">
      <c r="B966" t="s">
        <v>1387</v>
      </c>
      <c r="C966">
        <v>677</v>
      </c>
      <c r="D966" s="145" t="s">
        <v>1753</v>
      </c>
      <c r="L966" s="26">
        <v>966</v>
      </c>
    </row>
    <row r="967" spans="2:12" ht="15.75">
      <c r="B967" t="s">
        <v>1976</v>
      </c>
      <c r="C967">
        <v>100136</v>
      </c>
      <c r="D967" s="145" t="s">
        <v>726</v>
      </c>
      <c r="L967" s="26">
        <v>967</v>
      </c>
    </row>
    <row r="968" spans="2:12" ht="15.75">
      <c r="B968" t="s">
        <v>1977</v>
      </c>
      <c r="C968">
        <v>100137</v>
      </c>
      <c r="D968" s="145" t="s">
        <v>1753</v>
      </c>
      <c r="L968" s="26">
        <v>968</v>
      </c>
    </row>
    <row r="969" spans="2:12" ht="15.75">
      <c r="B969" t="s">
        <v>1034</v>
      </c>
      <c r="C969">
        <v>48</v>
      </c>
      <c r="D969" s="145" t="s">
        <v>726</v>
      </c>
      <c r="L969" s="26">
        <v>969</v>
      </c>
    </row>
    <row r="970" spans="2:12" ht="15.75">
      <c r="B970" t="s">
        <v>1353</v>
      </c>
      <c r="C970">
        <v>535</v>
      </c>
      <c r="D970" s="145" t="s">
        <v>1753</v>
      </c>
      <c r="L970" s="26">
        <v>970</v>
      </c>
    </row>
    <row r="971" spans="2:12" ht="15.75">
      <c r="B971" t="s">
        <v>1735</v>
      </c>
      <c r="C971">
        <v>466</v>
      </c>
      <c r="D971" s="145" t="s">
        <v>726</v>
      </c>
      <c r="L971" s="26">
        <v>971</v>
      </c>
    </row>
    <row r="972" spans="2:12" ht="15.75">
      <c r="B972" t="s">
        <v>1736</v>
      </c>
      <c r="C972">
        <v>814</v>
      </c>
      <c r="D972" s="145" t="s">
        <v>1753</v>
      </c>
      <c r="L972" s="26">
        <v>972</v>
      </c>
    </row>
    <row r="973" spans="2:12" ht="15.75">
      <c r="B973" t="s">
        <v>1286</v>
      </c>
      <c r="C973">
        <v>183</v>
      </c>
      <c r="D973" s="145" t="s">
        <v>726</v>
      </c>
      <c r="L973" s="26">
        <v>973</v>
      </c>
    </row>
    <row r="974" spans="2:12" ht="15.75">
      <c r="B974" t="s">
        <v>1287</v>
      </c>
      <c r="C974">
        <v>647</v>
      </c>
      <c r="D974" s="145" t="s">
        <v>1753</v>
      </c>
      <c r="L974" s="26">
        <v>974</v>
      </c>
    </row>
    <row r="975" spans="2:12" ht="15.75">
      <c r="B975" t="s">
        <v>1720</v>
      </c>
      <c r="C975">
        <v>178</v>
      </c>
      <c r="D975" s="145" t="s">
        <v>726</v>
      </c>
      <c r="L975" s="26">
        <v>975</v>
      </c>
    </row>
    <row r="976" spans="2:12" ht="15.75">
      <c r="B976" t="s">
        <v>1721</v>
      </c>
      <c r="C976">
        <v>642</v>
      </c>
      <c r="D976" s="145" t="s">
        <v>1753</v>
      </c>
      <c r="L976" s="26">
        <v>976</v>
      </c>
    </row>
    <row r="977" spans="2:12" ht="15.75">
      <c r="B977" t="s">
        <v>1589</v>
      </c>
      <c r="C977">
        <v>211</v>
      </c>
      <c r="D977" s="145" t="s">
        <v>726</v>
      </c>
      <c r="L977" s="26">
        <v>977</v>
      </c>
    </row>
    <row r="978" spans="2:12" ht="15.75">
      <c r="B978" t="s">
        <v>1590</v>
      </c>
      <c r="C978">
        <v>670</v>
      </c>
      <c r="D978" s="145" t="s">
        <v>1753</v>
      </c>
      <c r="L978" s="26">
        <v>978</v>
      </c>
    </row>
    <row r="979" spans="2:12" ht="15.75">
      <c r="B979" t="s">
        <v>1978</v>
      </c>
      <c r="C979">
        <v>241</v>
      </c>
      <c r="D979" s="145" t="s">
        <v>726</v>
      </c>
      <c r="L979" s="26">
        <v>979</v>
      </c>
    </row>
    <row r="980" spans="2:12" ht="15.75">
      <c r="B980" t="s">
        <v>1979</v>
      </c>
      <c r="C980">
        <v>694</v>
      </c>
      <c r="D980" s="145" t="s">
        <v>1753</v>
      </c>
      <c r="L980" s="26">
        <v>980</v>
      </c>
    </row>
    <row r="981" spans="2:12" ht="15.75">
      <c r="B981" t="s">
        <v>364</v>
      </c>
      <c r="C981">
        <v>237</v>
      </c>
      <c r="D981" s="145" t="s">
        <v>726</v>
      </c>
      <c r="L981" s="26">
        <v>981</v>
      </c>
    </row>
    <row r="982" spans="2:12" ht="15.75">
      <c r="B982" t="s">
        <v>1742</v>
      </c>
      <c r="C982">
        <v>691</v>
      </c>
      <c r="D982" s="145" t="s">
        <v>1753</v>
      </c>
      <c r="L982" s="26">
        <v>982</v>
      </c>
    </row>
    <row r="983" spans="2:12" ht="15.75">
      <c r="B983" t="s">
        <v>1231</v>
      </c>
      <c r="C983">
        <v>326</v>
      </c>
      <c r="D983" s="145" t="s">
        <v>726</v>
      </c>
      <c r="L983" s="26">
        <v>983</v>
      </c>
    </row>
    <row r="984" spans="2:12" ht="15.75">
      <c r="B984" t="s">
        <v>1232</v>
      </c>
      <c r="C984">
        <v>759</v>
      </c>
      <c r="D984" s="145" t="s">
        <v>1753</v>
      </c>
      <c r="L984" s="26">
        <v>984</v>
      </c>
    </row>
    <row r="985" spans="2:12" ht="15.75">
      <c r="B985" t="s">
        <v>1389</v>
      </c>
      <c r="C985">
        <v>886</v>
      </c>
      <c r="D985" s="145" t="s">
        <v>726</v>
      </c>
      <c r="L985" s="26">
        <v>985</v>
      </c>
    </row>
    <row r="986" spans="2:12" ht="15.75">
      <c r="B986" t="s">
        <v>1390</v>
      </c>
      <c r="C986">
        <v>948</v>
      </c>
      <c r="D986" s="145" t="s">
        <v>1753</v>
      </c>
      <c r="L986" s="26">
        <v>986</v>
      </c>
    </row>
    <row r="987" spans="2:12" ht="15.75">
      <c r="B987" t="s">
        <v>1980</v>
      </c>
      <c r="C987">
        <v>100170</v>
      </c>
      <c r="D987" s="145" t="s">
        <v>726</v>
      </c>
      <c r="L987" s="26">
        <v>987</v>
      </c>
    </row>
    <row r="988" spans="2:12" ht="15.75">
      <c r="B988" t="s">
        <v>1981</v>
      </c>
      <c r="C988">
        <v>100171</v>
      </c>
      <c r="D988" s="145" t="s">
        <v>1753</v>
      </c>
      <c r="L988" s="26">
        <v>988</v>
      </c>
    </row>
    <row r="989" spans="2:12" ht="15.75">
      <c r="B989" t="s">
        <v>208</v>
      </c>
      <c r="C989">
        <v>20</v>
      </c>
      <c r="D989" s="145" t="s">
        <v>726</v>
      </c>
      <c r="L989" s="26">
        <v>989</v>
      </c>
    </row>
    <row r="990" spans="2:12" ht="15.75">
      <c r="B990" t="s">
        <v>1199</v>
      </c>
      <c r="C990">
        <v>510</v>
      </c>
      <c r="D990" s="145" t="s">
        <v>1753</v>
      </c>
      <c r="L990" s="26">
        <v>990</v>
      </c>
    </row>
    <row r="991" spans="2:12" ht="15.75">
      <c r="B991" t="s">
        <v>1587</v>
      </c>
      <c r="C991">
        <v>100</v>
      </c>
      <c r="D991" s="145" t="s">
        <v>726</v>
      </c>
      <c r="L991" s="26">
        <v>991</v>
      </c>
    </row>
    <row r="992" spans="2:12" ht="15.75">
      <c r="B992" t="s">
        <v>1588</v>
      </c>
      <c r="C992">
        <v>580</v>
      </c>
      <c r="D992" s="145" t="s">
        <v>1753</v>
      </c>
      <c r="L992" s="26">
        <v>992</v>
      </c>
    </row>
    <row r="993" spans="2:12" ht="15.75">
      <c r="B993" t="s">
        <v>1454</v>
      </c>
      <c r="C993">
        <v>858</v>
      </c>
      <c r="D993" s="145" t="s">
        <v>726</v>
      </c>
      <c r="L993" s="26">
        <v>993</v>
      </c>
    </row>
    <row r="994" spans="2:12" ht="15.75">
      <c r="B994" t="s">
        <v>1455</v>
      </c>
      <c r="C994">
        <v>859</v>
      </c>
      <c r="D994" s="145" t="s">
        <v>1753</v>
      </c>
      <c r="L994" s="26">
        <v>994</v>
      </c>
    </row>
    <row r="995" spans="2:12" ht="15.75">
      <c r="B995" t="s">
        <v>1625</v>
      </c>
      <c r="C995">
        <v>190</v>
      </c>
      <c r="D995" s="145" t="s">
        <v>726</v>
      </c>
      <c r="L995" s="26">
        <v>995</v>
      </c>
    </row>
    <row r="996" spans="2:12" ht="15.75">
      <c r="B996" t="s">
        <v>1626</v>
      </c>
      <c r="C996">
        <v>653</v>
      </c>
      <c r="D996" s="145" t="s">
        <v>1753</v>
      </c>
      <c r="L996" s="26">
        <v>996</v>
      </c>
    </row>
    <row r="997" spans="2:12" ht="15.75">
      <c r="B997" t="s">
        <v>192</v>
      </c>
      <c r="C997">
        <v>14</v>
      </c>
      <c r="D997" s="145" t="s">
        <v>726</v>
      </c>
      <c r="L997" s="26">
        <v>997</v>
      </c>
    </row>
    <row r="998" spans="2:12" ht="15.75">
      <c r="B998" t="s">
        <v>1154</v>
      </c>
      <c r="C998">
        <v>505</v>
      </c>
      <c r="D998" s="145" t="s">
        <v>1753</v>
      </c>
      <c r="L998" s="26">
        <v>998</v>
      </c>
    </row>
    <row r="999" spans="2:12">
      <c r="B999" s="9"/>
      <c r="C999" s="9"/>
      <c r="D999" s="9"/>
      <c r="L999" s="26">
        <v>999</v>
      </c>
    </row>
    <row r="1000" spans="2:12">
      <c r="B1000" s="9"/>
      <c r="C1000" s="9"/>
      <c r="D1000" s="9"/>
      <c r="L1000" s="26">
        <v>1000</v>
      </c>
    </row>
    <row r="1001" spans="2:12">
      <c r="B1001" s="9"/>
      <c r="C1001" s="9"/>
      <c r="D1001" s="9"/>
      <c r="L1001" s="26">
        <v>1001</v>
      </c>
    </row>
    <row r="1002" spans="2:12">
      <c r="B1002" s="9"/>
      <c r="C1002" s="9"/>
      <c r="D1002" s="9"/>
      <c r="L1002" s="26">
        <v>1002</v>
      </c>
    </row>
    <row r="1003" spans="2:12">
      <c r="B1003" s="9"/>
      <c r="C1003" s="9"/>
      <c r="D1003" s="9"/>
      <c r="L1003" s="26">
        <v>1003</v>
      </c>
    </row>
    <row r="1004" spans="2:12">
      <c r="B1004" s="9"/>
      <c r="C1004" s="9"/>
      <c r="D1004" s="9"/>
      <c r="L1004" s="26">
        <v>1004</v>
      </c>
    </row>
    <row r="1005" spans="2:12">
      <c r="B1005" s="9"/>
      <c r="C1005" s="9"/>
      <c r="D1005" s="9"/>
      <c r="L1005" s="26">
        <v>1005</v>
      </c>
    </row>
    <row r="1006" spans="2:12">
      <c r="B1006" s="9"/>
      <c r="C1006" s="9"/>
      <c r="D1006" s="9"/>
      <c r="L1006" s="26">
        <v>1006</v>
      </c>
    </row>
    <row r="1007" spans="2:12">
      <c r="B1007" s="9"/>
      <c r="C1007" s="9"/>
      <c r="D1007" s="9"/>
      <c r="L1007" s="26">
        <v>1007</v>
      </c>
    </row>
    <row r="1008" spans="2:12">
      <c r="B1008" s="9"/>
      <c r="C1008" s="9"/>
      <c r="D1008" s="9"/>
      <c r="L1008" s="26">
        <v>1008</v>
      </c>
    </row>
    <row r="1009" spans="2:12">
      <c r="B1009" s="9"/>
      <c r="C1009" s="9"/>
      <c r="D1009" s="9"/>
      <c r="L1009" s="26">
        <v>1009</v>
      </c>
    </row>
    <row r="1010" spans="2:12">
      <c r="B1010" s="9"/>
      <c r="C1010" s="9"/>
      <c r="D1010" s="9"/>
      <c r="L1010" s="26">
        <v>1010</v>
      </c>
    </row>
    <row r="1011" spans="2:12">
      <c r="B1011" s="9"/>
      <c r="C1011" s="9"/>
      <c r="D1011" s="9"/>
      <c r="L1011" s="26">
        <v>1011</v>
      </c>
    </row>
    <row r="1012" spans="2:12">
      <c r="B1012" s="9"/>
      <c r="C1012" s="9"/>
      <c r="D1012" s="9"/>
    </row>
    <row r="1013" spans="2:12">
      <c r="B1013" s="9"/>
      <c r="C1013" s="9"/>
      <c r="D1013" s="9"/>
    </row>
    <row r="1014" spans="2:12">
      <c r="B1014" s="9"/>
      <c r="C1014" s="9"/>
      <c r="D1014" s="9"/>
    </row>
    <row r="1015" spans="2:12">
      <c r="B1015" s="9"/>
      <c r="C1015" s="9"/>
      <c r="D1015" s="9"/>
    </row>
    <row r="1016" spans="2:12" ht="15.75">
      <c r="B1016"/>
      <c r="C1016"/>
      <c r="D1016" s="9"/>
    </row>
    <row r="1017" spans="2:12" ht="15.75">
      <c r="B1017"/>
      <c r="C1017"/>
      <c r="D1017" s="9"/>
    </row>
    <row r="1018" spans="2:12">
      <c r="B1018" s="9"/>
      <c r="C1018" s="9"/>
      <c r="D1018" s="9"/>
    </row>
    <row r="1019" spans="2:12">
      <c r="B1019" s="9"/>
      <c r="C1019" s="9"/>
      <c r="D1019" s="9"/>
    </row>
    <row r="1020" spans="2:12">
      <c r="B1020" s="9"/>
      <c r="C1020" s="9"/>
      <c r="D1020" s="9"/>
    </row>
    <row r="1021" spans="2:12">
      <c r="B1021" s="9"/>
      <c r="C1021" s="9"/>
      <c r="D1021" s="9"/>
    </row>
    <row r="1022" spans="2:12">
      <c r="B1022" s="9"/>
      <c r="C1022" s="9"/>
      <c r="D1022" s="9"/>
    </row>
    <row r="1023" spans="2:12">
      <c r="B1023" s="9"/>
      <c r="C1023" s="9"/>
      <c r="D1023" s="9"/>
    </row>
    <row r="1024" spans="2:12">
      <c r="B1024" s="9"/>
      <c r="C1024" s="9"/>
      <c r="D1024" s="9"/>
    </row>
    <row r="1025" spans="2:4">
      <c r="B1025" s="9"/>
      <c r="C1025" s="9"/>
      <c r="D1025" s="9"/>
    </row>
    <row r="1026" spans="2:4">
      <c r="B1026" s="9"/>
      <c r="C1026" s="9"/>
      <c r="D1026" s="9"/>
    </row>
    <row r="1027" spans="2:4">
      <c r="B1027" s="9"/>
      <c r="C1027" s="9"/>
      <c r="D1027" s="9"/>
    </row>
    <row r="1028" spans="2:4">
      <c r="B1028" s="144"/>
    </row>
    <row r="1029" spans="2:4">
      <c r="B1029" s="144"/>
      <c r="C1029" s="144"/>
      <c r="D1029" s="144"/>
    </row>
    <row r="1030" spans="2:4">
      <c r="B1030" s="144"/>
      <c r="C1030" s="144"/>
      <c r="D1030" s="144"/>
    </row>
    <row r="1031" spans="2:4">
      <c r="B1031" s="144"/>
      <c r="C1031" s="144"/>
      <c r="D1031" s="144"/>
    </row>
    <row r="1032" spans="2:4">
      <c r="B1032" s="144"/>
      <c r="C1032" s="144"/>
      <c r="D1032" s="144"/>
    </row>
    <row r="1033" spans="2:4">
      <c r="B1033" s="144"/>
      <c r="C1033" s="144"/>
      <c r="D1033" s="144"/>
    </row>
    <row r="1034" spans="2:4">
      <c r="B1034" s="144"/>
      <c r="C1034" s="144"/>
      <c r="D1034" s="144"/>
    </row>
    <row r="1035" spans="2:4">
      <c r="B1035" s="144"/>
      <c r="C1035" s="144"/>
      <c r="D1035" s="144"/>
    </row>
    <row r="1036" spans="2:4">
      <c r="B1036" s="144"/>
      <c r="C1036" s="144"/>
      <c r="D1036" s="144"/>
    </row>
    <row r="1037" spans="2:4">
      <c r="B1037" s="144"/>
      <c r="C1037" s="144"/>
      <c r="D1037" s="144"/>
    </row>
    <row r="1038" spans="2:4">
      <c r="B1038" s="144"/>
      <c r="C1038" s="144"/>
      <c r="D1038" s="144"/>
    </row>
    <row r="1039" spans="2:4">
      <c r="B1039" s="144"/>
      <c r="C1039" s="144"/>
      <c r="D1039" s="144"/>
    </row>
    <row r="1040" spans="2:4">
      <c r="B1040" s="144"/>
      <c r="C1040" s="144"/>
      <c r="D1040" s="144"/>
    </row>
    <row r="1041" spans="2:4">
      <c r="B1041" s="144"/>
      <c r="C1041" s="144"/>
      <c r="D1041" s="144"/>
    </row>
    <row r="1042" spans="2:4">
      <c r="B1042" s="144"/>
      <c r="C1042" s="144"/>
      <c r="D1042" s="144"/>
    </row>
    <row r="1043" spans="2:4">
      <c r="B1043" s="144"/>
      <c r="C1043" s="144"/>
      <c r="D1043" s="144"/>
    </row>
    <row r="1044" spans="2:4">
      <c r="B1044" s="144"/>
      <c r="C1044" s="144"/>
      <c r="D1044" s="144"/>
    </row>
    <row r="1045" spans="2:4">
      <c r="B1045" s="144"/>
      <c r="C1045" s="144"/>
      <c r="D1045" s="144"/>
    </row>
    <row r="1046" spans="2:4">
      <c r="B1046" s="144"/>
      <c r="C1046" s="144"/>
      <c r="D1046" s="144"/>
    </row>
    <row r="1047" spans="2:4">
      <c r="B1047" s="144"/>
      <c r="C1047" s="144"/>
      <c r="D1047" s="144"/>
    </row>
    <row r="1048" spans="2:4">
      <c r="B1048" s="144"/>
      <c r="C1048" s="144"/>
      <c r="D1048" s="144"/>
    </row>
    <row r="1049" spans="2:4">
      <c r="B1049" s="144"/>
      <c r="C1049" s="144"/>
      <c r="D1049" s="144"/>
    </row>
    <row r="1050" spans="2:4">
      <c r="B1050" s="144"/>
      <c r="C1050" s="144"/>
      <c r="D1050" s="144"/>
    </row>
    <row r="1051" spans="2:4">
      <c r="B1051" s="144"/>
      <c r="C1051" s="144"/>
      <c r="D1051" s="144"/>
    </row>
    <row r="1052" spans="2:4">
      <c r="B1052" s="144"/>
      <c r="C1052" s="144"/>
      <c r="D1052" s="144"/>
    </row>
    <row r="1053" spans="2:4">
      <c r="B1053" s="144"/>
      <c r="C1053" s="144"/>
      <c r="D1053" s="144"/>
    </row>
    <row r="1054" spans="2:4">
      <c r="B1054" s="144"/>
      <c r="C1054" s="144"/>
      <c r="D1054" s="144"/>
    </row>
    <row r="1055" spans="2:4">
      <c r="B1055" s="144"/>
      <c r="C1055" s="144"/>
      <c r="D1055" s="144"/>
    </row>
    <row r="1056" spans="2:4">
      <c r="B1056" s="144"/>
      <c r="C1056" s="144"/>
      <c r="D1056" s="144"/>
    </row>
    <row r="1057" spans="2:4">
      <c r="B1057" s="144"/>
      <c r="C1057" s="144"/>
      <c r="D1057" s="144"/>
    </row>
    <row r="1058" spans="2:4">
      <c r="B1058" s="144"/>
      <c r="C1058" s="144"/>
      <c r="D1058" s="144"/>
    </row>
    <row r="1059" spans="2:4">
      <c r="B1059" s="144"/>
      <c r="C1059" s="144"/>
      <c r="D1059" s="144"/>
    </row>
    <row r="1060" spans="2:4">
      <c r="B1060" s="144"/>
      <c r="C1060" s="144"/>
      <c r="D1060" s="144"/>
    </row>
    <row r="1061" spans="2:4">
      <c r="B1061" s="144"/>
      <c r="C1061" s="144"/>
      <c r="D1061" s="144"/>
    </row>
    <row r="1062" spans="2:4">
      <c r="B1062" s="144"/>
      <c r="C1062" s="144"/>
      <c r="D1062" s="144"/>
    </row>
    <row r="1063" spans="2:4">
      <c r="B1063" s="144"/>
      <c r="C1063" s="144"/>
      <c r="D1063" s="144"/>
    </row>
    <row r="1064" spans="2:4">
      <c r="B1064" s="144"/>
      <c r="C1064" s="144"/>
      <c r="D1064" s="144"/>
    </row>
    <row r="1065" spans="2:4">
      <c r="B1065" s="144"/>
      <c r="C1065" s="144"/>
      <c r="D1065" s="144"/>
    </row>
    <row r="1066" spans="2:4">
      <c r="B1066" s="144"/>
      <c r="C1066" s="144"/>
      <c r="D1066" s="144"/>
    </row>
    <row r="1067" spans="2:4">
      <c r="B1067" s="144"/>
      <c r="C1067" s="144"/>
      <c r="D1067" s="144"/>
    </row>
    <row r="1068" spans="2:4">
      <c r="B1068" s="144"/>
      <c r="C1068" s="144"/>
      <c r="D1068" s="144"/>
    </row>
    <row r="1069" spans="2:4">
      <c r="B1069" s="144"/>
      <c r="C1069" s="144"/>
      <c r="D1069" s="144"/>
    </row>
    <row r="1070" spans="2:4">
      <c r="B1070" s="144"/>
      <c r="C1070" s="144"/>
      <c r="D1070" s="144"/>
    </row>
    <row r="1071" spans="2:4">
      <c r="B1071" s="144"/>
      <c r="C1071" s="144"/>
      <c r="D1071" s="144"/>
    </row>
    <row r="1072" spans="2:4">
      <c r="B1072" s="144"/>
      <c r="C1072" s="144"/>
      <c r="D1072" s="144"/>
    </row>
    <row r="1073" spans="2:4">
      <c r="B1073" s="144"/>
      <c r="C1073" s="144"/>
      <c r="D1073" s="144"/>
    </row>
    <row r="1074" spans="2:4">
      <c r="B1074" s="144"/>
      <c r="C1074" s="144"/>
      <c r="D1074" s="144"/>
    </row>
    <row r="1075" spans="2:4">
      <c r="B1075" s="144"/>
      <c r="C1075" s="144"/>
      <c r="D1075" s="144"/>
    </row>
    <row r="1076" spans="2:4">
      <c r="B1076" s="144"/>
      <c r="C1076" s="144"/>
      <c r="D1076" s="144"/>
    </row>
    <row r="1077" spans="2:4">
      <c r="B1077" s="144"/>
      <c r="C1077" s="144"/>
      <c r="D1077" s="144"/>
    </row>
    <row r="1078" spans="2:4">
      <c r="B1078" s="144"/>
      <c r="C1078" s="144"/>
      <c r="D1078" s="144"/>
    </row>
    <row r="1079" spans="2:4">
      <c r="B1079" s="144"/>
      <c r="C1079" s="144"/>
      <c r="D1079" s="144"/>
    </row>
    <row r="1080" spans="2:4">
      <c r="B1080" s="144"/>
      <c r="C1080" s="144"/>
      <c r="D1080" s="144"/>
    </row>
    <row r="1081" spans="2:4">
      <c r="B1081" s="144"/>
      <c r="C1081" s="144"/>
      <c r="D1081" s="144"/>
    </row>
    <row r="1082" spans="2:4">
      <c r="B1082" s="144"/>
      <c r="C1082" s="144"/>
      <c r="D1082" s="144"/>
    </row>
    <row r="1083" spans="2:4">
      <c r="B1083" s="144"/>
      <c r="C1083" s="144"/>
      <c r="D1083" s="144"/>
    </row>
    <row r="1084" spans="2:4">
      <c r="B1084" s="144"/>
      <c r="C1084" s="144"/>
      <c r="D1084" s="144"/>
    </row>
    <row r="1085" spans="2:4">
      <c r="B1085" s="144"/>
      <c r="C1085" s="144"/>
      <c r="D1085" s="144"/>
    </row>
    <row r="1086" spans="2:4">
      <c r="B1086" s="144"/>
      <c r="C1086" s="144"/>
      <c r="D1086" s="144"/>
    </row>
    <row r="1087" spans="2:4">
      <c r="B1087" s="144"/>
      <c r="C1087" s="144"/>
      <c r="D1087" s="144"/>
    </row>
    <row r="1088" spans="2:4">
      <c r="B1088" s="144"/>
      <c r="C1088" s="144"/>
      <c r="D1088" s="144"/>
    </row>
    <row r="1089" spans="2:4">
      <c r="B1089" s="144"/>
      <c r="C1089" s="144"/>
      <c r="D1089" s="144"/>
    </row>
    <row r="1090" spans="2:4">
      <c r="B1090" s="144"/>
      <c r="C1090" s="144"/>
      <c r="D1090" s="144"/>
    </row>
    <row r="1091" spans="2:4">
      <c r="B1091" s="144"/>
      <c r="C1091" s="144"/>
      <c r="D1091" s="144"/>
    </row>
    <row r="1092" spans="2:4">
      <c r="B1092" s="144"/>
      <c r="C1092" s="144"/>
      <c r="D1092" s="144"/>
    </row>
    <row r="1093" spans="2:4">
      <c r="B1093" s="144"/>
      <c r="C1093" s="144"/>
      <c r="D1093" s="144"/>
    </row>
    <row r="1094" spans="2:4">
      <c r="B1094" s="144"/>
      <c r="C1094" s="144"/>
      <c r="D1094" s="144"/>
    </row>
    <row r="1095" spans="2:4">
      <c r="B1095" s="144"/>
      <c r="C1095" s="144"/>
      <c r="D1095" s="144"/>
    </row>
    <row r="1096" spans="2:4">
      <c r="B1096" s="144"/>
      <c r="C1096" s="144"/>
      <c r="D1096" s="144"/>
    </row>
    <row r="1097" spans="2:4">
      <c r="B1097" s="144"/>
      <c r="C1097" s="144"/>
      <c r="D1097" s="144"/>
    </row>
    <row r="1098" spans="2:4">
      <c r="B1098" s="144"/>
      <c r="C1098" s="144"/>
      <c r="D1098" s="144"/>
    </row>
    <row r="1099" spans="2:4">
      <c r="B1099" s="144"/>
      <c r="C1099" s="144"/>
      <c r="D1099" s="144"/>
    </row>
    <row r="1100" spans="2:4">
      <c r="B1100" s="144"/>
      <c r="C1100" s="144"/>
      <c r="D1100" s="144"/>
    </row>
    <row r="1101" spans="2:4">
      <c r="B1101" s="144"/>
      <c r="C1101" s="144"/>
      <c r="D1101" s="144"/>
    </row>
    <row r="1102" spans="2:4">
      <c r="B1102" s="144"/>
      <c r="C1102" s="144"/>
      <c r="D1102" s="144"/>
    </row>
    <row r="1103" spans="2:4">
      <c r="B1103" s="144"/>
      <c r="C1103" s="144"/>
      <c r="D1103" s="144"/>
    </row>
    <row r="1104" spans="2:4">
      <c r="B1104" s="144"/>
      <c r="C1104" s="144"/>
      <c r="D1104" s="144"/>
    </row>
    <row r="1105" spans="2:4">
      <c r="B1105" s="144"/>
      <c r="C1105" s="144"/>
      <c r="D1105" s="144"/>
    </row>
    <row r="1106" spans="2:4">
      <c r="B1106" s="144"/>
      <c r="C1106" s="144"/>
      <c r="D1106" s="144"/>
    </row>
    <row r="1107" spans="2:4">
      <c r="B1107" s="144"/>
      <c r="C1107" s="144"/>
      <c r="D1107" s="144"/>
    </row>
    <row r="1108" spans="2:4">
      <c r="B1108" s="144"/>
      <c r="C1108" s="144"/>
      <c r="D1108" s="144"/>
    </row>
    <row r="1109" spans="2:4">
      <c r="B1109" s="144"/>
      <c r="C1109" s="144"/>
      <c r="D1109" s="144"/>
    </row>
    <row r="1110" spans="2:4">
      <c r="B1110" s="144"/>
      <c r="C1110" s="144"/>
      <c r="D1110" s="144"/>
    </row>
    <row r="1111" spans="2:4">
      <c r="B1111" s="144"/>
      <c r="C1111" s="144"/>
      <c r="D1111" s="144"/>
    </row>
    <row r="1112" spans="2:4">
      <c r="B1112" s="144"/>
      <c r="C1112" s="144"/>
      <c r="D1112" s="144"/>
    </row>
    <row r="1113" spans="2:4">
      <c r="B1113" s="144"/>
      <c r="C1113" s="144"/>
      <c r="D1113" s="144"/>
    </row>
    <row r="1114" spans="2:4">
      <c r="B1114" s="144"/>
      <c r="C1114" s="144"/>
      <c r="D1114" s="144"/>
    </row>
    <row r="1115" spans="2:4">
      <c r="B1115" s="144"/>
      <c r="C1115" s="144"/>
      <c r="D1115" s="144"/>
    </row>
    <row r="1116" spans="2:4">
      <c r="B1116" s="144"/>
      <c r="C1116" s="144"/>
      <c r="D1116" s="144"/>
    </row>
    <row r="1117" spans="2:4">
      <c r="B1117" s="144"/>
      <c r="C1117" s="144"/>
      <c r="D1117" s="144"/>
    </row>
    <row r="1118" spans="2:4">
      <c r="B1118" s="144"/>
      <c r="C1118" s="144"/>
      <c r="D1118" s="144"/>
    </row>
    <row r="1119" spans="2:4">
      <c r="B1119" s="144"/>
      <c r="C1119" s="144"/>
      <c r="D1119" s="144"/>
    </row>
    <row r="1120" spans="2:4">
      <c r="B1120" s="144"/>
      <c r="C1120" s="144"/>
      <c r="D1120" s="144"/>
    </row>
    <row r="1121" spans="2:4">
      <c r="B1121" s="144"/>
      <c r="C1121" s="144"/>
      <c r="D1121" s="144"/>
    </row>
    <row r="1122" spans="2:4">
      <c r="B1122" s="144"/>
      <c r="C1122" s="144"/>
      <c r="D1122" s="144"/>
    </row>
    <row r="1123" spans="2:4">
      <c r="B1123" s="144"/>
      <c r="C1123" s="144"/>
      <c r="D1123" s="144"/>
    </row>
    <row r="1124" spans="2:4">
      <c r="B1124" s="144"/>
      <c r="C1124" s="144"/>
      <c r="D1124" s="144"/>
    </row>
    <row r="1125" spans="2:4">
      <c r="B1125" s="144"/>
      <c r="C1125" s="144"/>
      <c r="D1125" s="144"/>
    </row>
    <row r="1126" spans="2:4">
      <c r="B1126" s="144"/>
      <c r="C1126" s="144"/>
      <c r="D1126" s="144"/>
    </row>
    <row r="1127" spans="2:4">
      <c r="B1127" s="144"/>
      <c r="C1127" s="144"/>
      <c r="D1127" s="144"/>
    </row>
    <row r="1128" spans="2:4">
      <c r="B1128" s="144"/>
      <c r="C1128" s="144"/>
      <c r="D1128" s="144"/>
    </row>
    <row r="1129" spans="2:4">
      <c r="B1129" s="144"/>
      <c r="C1129" s="144"/>
      <c r="D1129" s="144"/>
    </row>
    <row r="1130" spans="2:4">
      <c r="B1130" s="144"/>
      <c r="C1130" s="144"/>
      <c r="D1130" s="144"/>
    </row>
    <row r="1131" spans="2:4">
      <c r="B1131" s="144"/>
      <c r="C1131" s="144"/>
      <c r="D1131" s="144"/>
    </row>
    <row r="1132" spans="2:4">
      <c r="B1132" s="144"/>
      <c r="C1132" s="144"/>
      <c r="D1132" s="144"/>
    </row>
    <row r="1133" spans="2:4">
      <c r="B1133" s="144"/>
      <c r="C1133" s="144"/>
      <c r="D1133" s="144"/>
    </row>
    <row r="1134" spans="2:4">
      <c r="B1134" s="144"/>
      <c r="C1134" s="144"/>
      <c r="D1134" s="144"/>
    </row>
    <row r="1135" spans="2:4">
      <c r="B1135" s="144"/>
      <c r="C1135" s="144"/>
      <c r="D1135" s="144"/>
    </row>
    <row r="1136" spans="2:4">
      <c r="B1136" s="144"/>
      <c r="C1136" s="144"/>
      <c r="D1136" s="144"/>
    </row>
    <row r="1137" spans="2:4">
      <c r="B1137" s="144"/>
      <c r="C1137" s="144"/>
      <c r="D1137" s="144"/>
    </row>
    <row r="1138" spans="2:4">
      <c r="B1138" s="144"/>
      <c r="C1138" s="144"/>
      <c r="D1138" s="144"/>
    </row>
    <row r="1139" spans="2:4">
      <c r="B1139" s="144"/>
      <c r="C1139" s="144"/>
      <c r="D1139" s="144"/>
    </row>
    <row r="1140" spans="2:4">
      <c r="B1140" s="144"/>
      <c r="C1140" s="144"/>
      <c r="D1140" s="144"/>
    </row>
    <row r="1141" spans="2:4">
      <c r="B1141" s="144"/>
      <c r="C1141" s="144"/>
      <c r="D1141" s="144"/>
    </row>
    <row r="1142" spans="2:4">
      <c r="B1142" s="144"/>
      <c r="C1142" s="144"/>
      <c r="D1142" s="144"/>
    </row>
    <row r="1143" spans="2:4">
      <c r="B1143" s="144"/>
      <c r="C1143" s="144"/>
      <c r="D1143" s="144"/>
    </row>
    <row r="1144" spans="2:4">
      <c r="B1144" s="144"/>
      <c r="C1144" s="144"/>
      <c r="D1144" s="144"/>
    </row>
    <row r="1145" spans="2:4">
      <c r="B1145" s="144"/>
      <c r="C1145" s="144"/>
      <c r="D1145" s="144"/>
    </row>
    <row r="1146" spans="2:4">
      <c r="B1146" s="144"/>
      <c r="C1146" s="144"/>
      <c r="D1146" s="144"/>
    </row>
    <row r="1147" spans="2:4">
      <c r="B1147" s="144"/>
      <c r="C1147" s="144"/>
      <c r="D1147" s="144"/>
    </row>
    <row r="1148" spans="2:4">
      <c r="B1148" s="144"/>
      <c r="C1148" s="144"/>
      <c r="D1148" s="144"/>
    </row>
    <row r="1149" spans="2:4">
      <c r="B1149" s="144"/>
      <c r="C1149" s="144"/>
      <c r="D1149" s="144"/>
    </row>
    <row r="1150" spans="2:4">
      <c r="B1150" s="144"/>
      <c r="C1150" s="144"/>
      <c r="D1150" s="144"/>
    </row>
    <row r="1151" spans="2:4">
      <c r="B1151" s="144"/>
      <c r="C1151" s="144"/>
      <c r="D1151" s="144"/>
    </row>
    <row r="1152" spans="2:4">
      <c r="B1152" s="144"/>
      <c r="C1152" s="144"/>
      <c r="D1152" s="144"/>
    </row>
    <row r="1153" spans="2:4">
      <c r="B1153" s="144"/>
      <c r="C1153" s="144"/>
      <c r="D1153" s="144"/>
    </row>
    <row r="1154" spans="2:4">
      <c r="B1154" s="144"/>
      <c r="C1154" s="144"/>
      <c r="D1154" s="144"/>
    </row>
    <row r="1155" spans="2:4">
      <c r="B1155" s="144"/>
      <c r="C1155" s="144"/>
      <c r="D1155" s="144"/>
    </row>
    <row r="1156" spans="2:4">
      <c r="B1156" s="144"/>
      <c r="C1156" s="144"/>
      <c r="D1156" s="144"/>
    </row>
    <row r="1157" spans="2:4">
      <c r="B1157" s="144"/>
      <c r="C1157" s="144"/>
      <c r="D1157" s="144"/>
    </row>
    <row r="1158" spans="2:4">
      <c r="B1158" s="144"/>
      <c r="C1158" s="144"/>
      <c r="D1158" s="144"/>
    </row>
    <row r="1159" spans="2:4">
      <c r="B1159" s="144"/>
      <c r="C1159" s="144"/>
      <c r="D1159" s="144"/>
    </row>
    <row r="1160" spans="2:4">
      <c r="B1160" s="144"/>
      <c r="C1160" s="144"/>
      <c r="D1160" s="144"/>
    </row>
    <row r="1161" spans="2:4">
      <c r="B1161" s="144"/>
      <c r="C1161" s="144"/>
      <c r="D1161" s="144"/>
    </row>
    <row r="1162" spans="2:4">
      <c r="B1162" s="144"/>
      <c r="C1162" s="144"/>
      <c r="D1162" s="144"/>
    </row>
    <row r="1163" spans="2:4">
      <c r="B1163" s="144"/>
      <c r="C1163" s="144"/>
      <c r="D1163" s="144"/>
    </row>
    <row r="1164" spans="2:4">
      <c r="B1164" s="144"/>
      <c r="C1164" s="144"/>
      <c r="D1164" s="144"/>
    </row>
    <row r="1165" spans="2:4">
      <c r="B1165" s="144"/>
      <c r="C1165" s="144"/>
      <c r="D1165" s="144"/>
    </row>
    <row r="1166" spans="2:4">
      <c r="B1166" s="144"/>
      <c r="C1166" s="144"/>
      <c r="D1166" s="144"/>
    </row>
    <row r="1167" spans="2:4">
      <c r="B1167" s="144"/>
      <c r="C1167" s="144"/>
      <c r="D1167" s="144"/>
    </row>
    <row r="1168" spans="2:4">
      <c r="B1168" s="144"/>
      <c r="C1168" s="144"/>
      <c r="D1168" s="144"/>
    </row>
    <row r="1169" spans="2:4">
      <c r="B1169" s="144"/>
      <c r="C1169" s="144"/>
      <c r="D1169" s="144"/>
    </row>
    <row r="1170" spans="2:4">
      <c r="B1170" s="144"/>
      <c r="C1170" s="144"/>
      <c r="D1170" s="144"/>
    </row>
    <row r="1171" spans="2:4">
      <c r="B1171" s="144"/>
      <c r="C1171" s="144"/>
      <c r="D1171" s="144"/>
    </row>
    <row r="1172" spans="2:4">
      <c r="B1172" s="144"/>
      <c r="C1172" s="144"/>
      <c r="D1172" s="144"/>
    </row>
    <row r="1173" spans="2:4">
      <c r="B1173" s="144"/>
      <c r="C1173" s="144"/>
      <c r="D1173" s="144"/>
    </row>
    <row r="1174" spans="2:4">
      <c r="B1174" s="144"/>
      <c r="C1174" s="144"/>
      <c r="D1174" s="144"/>
    </row>
    <row r="1175" spans="2:4">
      <c r="B1175" s="144"/>
      <c r="C1175" s="144"/>
      <c r="D1175" s="144"/>
    </row>
    <row r="1176" spans="2:4">
      <c r="B1176" s="144"/>
      <c r="C1176" s="144"/>
      <c r="D1176" s="144"/>
    </row>
    <row r="1177" spans="2:4">
      <c r="B1177" s="144"/>
      <c r="C1177" s="144"/>
      <c r="D1177" s="144"/>
    </row>
    <row r="1178" spans="2:4">
      <c r="B1178" s="144"/>
      <c r="C1178" s="144"/>
      <c r="D1178" s="144"/>
    </row>
    <row r="1179" spans="2:4">
      <c r="B1179" s="144"/>
      <c r="C1179" s="144"/>
      <c r="D1179" s="144"/>
    </row>
    <row r="1180" spans="2:4">
      <c r="B1180" s="144"/>
      <c r="C1180" s="144"/>
      <c r="D1180" s="144"/>
    </row>
    <row r="1181" spans="2:4">
      <c r="B1181" s="144"/>
      <c r="C1181" s="144"/>
      <c r="D1181" s="144"/>
    </row>
    <row r="1182" spans="2:4">
      <c r="B1182" s="144"/>
      <c r="C1182" s="144"/>
      <c r="D1182" s="144"/>
    </row>
    <row r="1183" spans="2:4">
      <c r="B1183" s="144"/>
      <c r="C1183" s="144"/>
      <c r="D1183" s="144"/>
    </row>
    <row r="1184" spans="2:4">
      <c r="B1184" s="144"/>
      <c r="C1184" s="144"/>
      <c r="D1184" s="144"/>
    </row>
    <row r="1185" spans="2:4">
      <c r="B1185" s="144"/>
      <c r="C1185" s="144"/>
      <c r="D1185" s="144"/>
    </row>
    <row r="1186" spans="2:4">
      <c r="B1186" s="144"/>
      <c r="C1186" s="144"/>
      <c r="D1186" s="144"/>
    </row>
    <row r="1187" spans="2:4">
      <c r="B1187" s="144"/>
      <c r="C1187" s="144"/>
      <c r="D1187" s="144"/>
    </row>
    <row r="1188" spans="2:4">
      <c r="B1188" s="144"/>
      <c r="C1188" s="144"/>
      <c r="D1188" s="144"/>
    </row>
    <row r="1189" spans="2:4">
      <c r="B1189" s="144"/>
      <c r="C1189" s="144"/>
      <c r="D1189" s="144"/>
    </row>
    <row r="1190" spans="2:4">
      <c r="B1190" s="144"/>
      <c r="C1190" s="144"/>
      <c r="D1190" s="144"/>
    </row>
    <row r="1191" spans="2:4">
      <c r="B1191" s="144"/>
      <c r="C1191" s="144"/>
      <c r="D1191" s="144"/>
    </row>
    <row r="1192" spans="2:4">
      <c r="B1192" s="144"/>
      <c r="C1192" s="144"/>
      <c r="D1192" s="144"/>
    </row>
    <row r="1193" spans="2:4">
      <c r="B1193" s="144"/>
      <c r="C1193" s="144"/>
      <c r="D1193" s="144"/>
    </row>
    <row r="1194" spans="2:4">
      <c r="B1194" s="144"/>
      <c r="C1194" s="144"/>
      <c r="D1194" s="144"/>
    </row>
    <row r="1195" spans="2:4">
      <c r="B1195" s="144"/>
      <c r="C1195" s="144"/>
      <c r="D1195" s="144"/>
    </row>
    <row r="1196" spans="2:4">
      <c r="B1196" s="144"/>
      <c r="C1196" s="144"/>
      <c r="D1196" s="144"/>
    </row>
    <row r="1197" spans="2:4">
      <c r="B1197" s="144"/>
      <c r="C1197" s="144"/>
      <c r="D1197" s="144"/>
    </row>
    <row r="1198" spans="2:4">
      <c r="B1198" s="144"/>
      <c r="C1198" s="144"/>
      <c r="D1198" s="144"/>
    </row>
    <row r="1199" spans="2:4">
      <c r="B1199" s="144"/>
      <c r="C1199" s="144"/>
      <c r="D1199" s="144"/>
    </row>
    <row r="1200" spans="2:4">
      <c r="B1200" s="144"/>
      <c r="C1200" s="144"/>
      <c r="D1200" s="144"/>
    </row>
    <row r="1201" spans="2:4">
      <c r="B1201" s="144"/>
      <c r="C1201" s="144"/>
      <c r="D1201" s="144"/>
    </row>
    <row r="1202" spans="2:4">
      <c r="B1202" s="144"/>
      <c r="C1202" s="144"/>
      <c r="D1202" s="144"/>
    </row>
    <row r="1203" spans="2:4">
      <c r="B1203" s="144"/>
      <c r="C1203" s="144"/>
      <c r="D1203" s="144"/>
    </row>
    <row r="1204" spans="2:4">
      <c r="B1204" s="144"/>
      <c r="C1204" s="144"/>
      <c r="D1204" s="144"/>
    </row>
    <row r="1205" spans="2:4">
      <c r="B1205" s="144"/>
      <c r="C1205" s="144"/>
      <c r="D1205" s="144"/>
    </row>
    <row r="1206" spans="2:4">
      <c r="B1206" s="144"/>
      <c r="C1206" s="144"/>
      <c r="D1206" s="144"/>
    </row>
    <row r="1207" spans="2:4">
      <c r="B1207" s="144"/>
      <c r="C1207" s="144"/>
      <c r="D1207" s="144"/>
    </row>
    <row r="1208" spans="2:4">
      <c r="B1208" s="144"/>
      <c r="C1208" s="144"/>
      <c r="D1208" s="144"/>
    </row>
    <row r="1209" spans="2:4">
      <c r="B1209" s="144"/>
      <c r="C1209" s="144"/>
      <c r="D1209" s="144"/>
    </row>
    <row r="1210" spans="2:4">
      <c r="B1210" s="144"/>
      <c r="C1210" s="144"/>
      <c r="D1210" s="144"/>
    </row>
    <row r="1211" spans="2:4">
      <c r="B1211" s="144"/>
      <c r="C1211" s="144"/>
      <c r="D1211" s="144"/>
    </row>
    <row r="1212" spans="2:4">
      <c r="B1212" s="144"/>
      <c r="C1212" s="144"/>
      <c r="D1212" s="144"/>
    </row>
    <row r="1213" spans="2:4">
      <c r="B1213" s="144"/>
      <c r="C1213" s="144"/>
      <c r="D1213" s="144"/>
    </row>
    <row r="1214" spans="2:4">
      <c r="B1214" s="144"/>
      <c r="C1214" s="144"/>
      <c r="D1214" s="144"/>
    </row>
    <row r="1215" spans="2:4">
      <c r="B1215" s="144"/>
      <c r="C1215" s="144"/>
      <c r="D1215" s="144"/>
    </row>
    <row r="1216" spans="2:4">
      <c r="B1216" s="144"/>
      <c r="C1216" s="144"/>
      <c r="D1216" s="144"/>
    </row>
    <row r="1217" spans="2:4">
      <c r="B1217" s="144"/>
      <c r="C1217" s="144"/>
      <c r="D1217" s="144"/>
    </row>
    <row r="1218" spans="2:4">
      <c r="B1218" s="144"/>
      <c r="C1218" s="144"/>
      <c r="D1218" s="144"/>
    </row>
    <row r="1219" spans="2:4">
      <c r="B1219" s="144"/>
      <c r="C1219" s="144"/>
      <c r="D1219" s="144"/>
    </row>
    <row r="1220" spans="2:4">
      <c r="B1220" s="144"/>
      <c r="C1220" s="144"/>
      <c r="D1220" s="144"/>
    </row>
    <row r="1221" spans="2:4">
      <c r="B1221" s="144"/>
      <c r="C1221" s="144"/>
      <c r="D1221" s="144"/>
    </row>
    <row r="1222" spans="2:4">
      <c r="B1222" s="144"/>
      <c r="C1222" s="144"/>
      <c r="D1222" s="144"/>
    </row>
    <row r="1223" spans="2:4">
      <c r="B1223" s="144"/>
      <c r="C1223" s="144"/>
      <c r="D1223" s="144"/>
    </row>
    <row r="1224" spans="2:4">
      <c r="B1224" s="144"/>
      <c r="C1224" s="144"/>
      <c r="D1224" s="144"/>
    </row>
    <row r="1225" spans="2:4">
      <c r="B1225" s="144"/>
      <c r="C1225" s="144"/>
      <c r="D1225" s="144"/>
    </row>
    <row r="1226" spans="2:4">
      <c r="B1226" s="144"/>
      <c r="C1226" s="144"/>
      <c r="D1226" s="144"/>
    </row>
    <row r="1227" spans="2:4">
      <c r="B1227" s="144"/>
      <c r="C1227" s="144"/>
      <c r="D1227" s="144"/>
    </row>
    <row r="1228" spans="2:4">
      <c r="B1228" s="144"/>
      <c r="C1228" s="144"/>
      <c r="D1228" s="144"/>
    </row>
    <row r="1229" spans="2:4">
      <c r="B1229" s="144"/>
      <c r="C1229" s="144"/>
      <c r="D1229" s="144"/>
    </row>
    <row r="1230" spans="2:4">
      <c r="B1230" s="144"/>
      <c r="C1230" s="144"/>
      <c r="D1230" s="144"/>
    </row>
    <row r="1231" spans="2:4">
      <c r="B1231" s="144"/>
      <c r="C1231" s="144"/>
      <c r="D1231" s="144"/>
    </row>
    <row r="1232" spans="2:4">
      <c r="B1232" s="144"/>
      <c r="C1232" s="144"/>
      <c r="D1232" s="144"/>
    </row>
    <row r="1233" spans="2:4">
      <c r="B1233" s="144"/>
      <c r="C1233" s="144"/>
      <c r="D1233" s="144"/>
    </row>
    <row r="1234" spans="2:4">
      <c r="B1234" s="144"/>
      <c r="C1234" s="144"/>
      <c r="D1234" s="144"/>
    </row>
    <row r="1235" spans="2:4">
      <c r="B1235" s="144"/>
      <c r="C1235" s="144"/>
      <c r="D1235" s="144"/>
    </row>
    <row r="1236" spans="2:4">
      <c r="B1236" s="144"/>
      <c r="C1236" s="144"/>
      <c r="D1236" s="144"/>
    </row>
    <row r="1237" spans="2:4">
      <c r="B1237" s="144"/>
      <c r="C1237" s="144"/>
      <c r="D1237" s="144"/>
    </row>
    <row r="1238" spans="2:4">
      <c r="B1238" s="144"/>
      <c r="C1238" s="144"/>
      <c r="D1238" s="144"/>
    </row>
    <row r="1239" spans="2:4">
      <c r="B1239" s="144"/>
      <c r="C1239" s="144"/>
      <c r="D1239" s="144"/>
    </row>
    <row r="1240" spans="2:4">
      <c r="B1240" s="144"/>
      <c r="C1240" s="144"/>
      <c r="D1240" s="144"/>
    </row>
    <row r="1241" spans="2:4">
      <c r="B1241" s="144"/>
      <c r="C1241" s="144"/>
      <c r="D1241" s="144"/>
    </row>
    <row r="1242" spans="2:4">
      <c r="B1242" s="144"/>
      <c r="C1242" s="144"/>
      <c r="D1242" s="144"/>
    </row>
    <row r="1243" spans="2:4">
      <c r="B1243" s="144"/>
      <c r="C1243" s="144"/>
      <c r="D1243" s="144"/>
    </row>
    <row r="1244" spans="2:4">
      <c r="B1244" s="144"/>
      <c r="C1244" s="144"/>
      <c r="D1244" s="144"/>
    </row>
    <row r="1245" spans="2:4">
      <c r="B1245" s="144"/>
      <c r="C1245" s="144"/>
      <c r="D1245" s="144"/>
    </row>
    <row r="1246" spans="2:4">
      <c r="B1246" s="144"/>
      <c r="C1246" s="144"/>
      <c r="D1246" s="144"/>
    </row>
    <row r="1247" spans="2:4">
      <c r="B1247" s="144"/>
      <c r="C1247" s="144"/>
      <c r="D1247" s="144"/>
    </row>
    <row r="1248" spans="2:4">
      <c r="B1248" s="144"/>
      <c r="C1248" s="144"/>
      <c r="D1248" s="144"/>
    </row>
    <row r="1249" spans="2:4">
      <c r="B1249" s="144"/>
      <c r="C1249" s="144"/>
      <c r="D1249" s="144"/>
    </row>
    <row r="1250" spans="2:4">
      <c r="B1250" s="144"/>
      <c r="C1250" s="144"/>
      <c r="D1250" s="144"/>
    </row>
    <row r="1251" spans="2:4">
      <c r="B1251" s="144"/>
      <c r="C1251" s="144"/>
      <c r="D1251" s="144"/>
    </row>
    <row r="1252" spans="2:4">
      <c r="B1252" s="144"/>
      <c r="C1252" s="144"/>
      <c r="D1252" s="144"/>
    </row>
    <row r="1253" spans="2:4">
      <c r="B1253" s="144"/>
      <c r="C1253" s="144"/>
      <c r="D1253" s="144"/>
    </row>
    <row r="1254" spans="2:4">
      <c r="B1254" s="144"/>
      <c r="C1254" s="144"/>
      <c r="D1254" s="144"/>
    </row>
    <row r="1255" spans="2:4">
      <c r="B1255" s="144"/>
      <c r="C1255" s="144"/>
      <c r="D1255" s="144"/>
    </row>
    <row r="1256" spans="2:4">
      <c r="B1256" s="144"/>
      <c r="C1256" s="144"/>
      <c r="D1256" s="144"/>
    </row>
    <row r="1257" spans="2:4">
      <c r="B1257" s="144"/>
      <c r="C1257" s="144"/>
      <c r="D1257" s="144"/>
    </row>
    <row r="1258" spans="2:4">
      <c r="B1258" s="144"/>
      <c r="C1258" s="144"/>
      <c r="D1258" s="144"/>
    </row>
    <row r="1259" spans="2:4">
      <c r="B1259" s="144"/>
      <c r="C1259" s="144"/>
      <c r="D1259" s="144"/>
    </row>
    <row r="1260" spans="2:4">
      <c r="B1260" s="144"/>
      <c r="C1260" s="144"/>
      <c r="D1260" s="144"/>
    </row>
    <row r="1261" spans="2:4">
      <c r="B1261" s="144"/>
      <c r="C1261" s="144"/>
      <c r="D1261" s="144"/>
    </row>
    <row r="1262" spans="2:4">
      <c r="B1262" s="144"/>
      <c r="C1262" s="144"/>
      <c r="D1262" s="144"/>
    </row>
    <row r="1263" spans="2:4">
      <c r="B1263" s="144"/>
      <c r="C1263" s="144"/>
      <c r="D1263" s="144"/>
    </row>
    <row r="1264" spans="2:4">
      <c r="B1264" s="144"/>
      <c r="C1264" s="144"/>
      <c r="D1264" s="144"/>
    </row>
    <row r="1265" spans="2:4">
      <c r="B1265" s="144"/>
      <c r="C1265" s="144"/>
      <c r="D1265" s="144"/>
    </row>
    <row r="1266" spans="2:4">
      <c r="B1266" s="144"/>
      <c r="C1266" s="144"/>
      <c r="D1266" s="144"/>
    </row>
    <row r="1267" spans="2:4">
      <c r="B1267" s="144"/>
      <c r="C1267" s="144"/>
      <c r="D1267" s="144"/>
    </row>
    <row r="1268" spans="2:4">
      <c r="B1268" s="144"/>
      <c r="C1268" s="144"/>
      <c r="D1268" s="144"/>
    </row>
    <row r="1269" spans="2:4">
      <c r="B1269" s="144"/>
      <c r="C1269" s="144"/>
      <c r="D1269" s="144"/>
    </row>
    <row r="1270" spans="2:4">
      <c r="B1270" s="144"/>
      <c r="C1270" s="144"/>
      <c r="D1270" s="144"/>
    </row>
    <row r="1271" spans="2:4">
      <c r="B1271" s="144"/>
      <c r="C1271" s="144"/>
      <c r="D1271" s="144"/>
    </row>
    <row r="1272" spans="2:4">
      <c r="B1272" s="144"/>
      <c r="C1272" s="144"/>
      <c r="D1272" s="144"/>
    </row>
    <row r="1273" spans="2:4">
      <c r="B1273" s="144"/>
      <c r="C1273" s="144"/>
      <c r="D1273" s="144"/>
    </row>
    <row r="1274" spans="2:4">
      <c r="B1274" s="144"/>
      <c r="C1274" s="144"/>
      <c r="D1274" s="144"/>
    </row>
    <row r="1275" spans="2:4">
      <c r="B1275" s="144"/>
      <c r="C1275" s="144"/>
      <c r="D1275" s="144"/>
    </row>
    <row r="1276" spans="2:4">
      <c r="B1276" s="144"/>
      <c r="C1276" s="144"/>
      <c r="D1276" s="144"/>
    </row>
    <row r="1277" spans="2:4">
      <c r="B1277" s="144"/>
      <c r="C1277" s="144"/>
      <c r="D1277" s="144"/>
    </row>
    <row r="1278" spans="2:4">
      <c r="B1278" s="144"/>
      <c r="C1278" s="144"/>
      <c r="D1278" s="144"/>
    </row>
    <row r="1279" spans="2:4">
      <c r="B1279" s="144"/>
      <c r="C1279" s="144"/>
      <c r="D1279" s="144"/>
    </row>
    <row r="1280" spans="2:4">
      <c r="B1280" s="144"/>
      <c r="C1280" s="144"/>
      <c r="D1280" s="144"/>
    </row>
    <row r="1281" spans="2:4">
      <c r="B1281" s="144"/>
      <c r="C1281" s="144"/>
      <c r="D1281" s="144"/>
    </row>
    <row r="1282" spans="2:4">
      <c r="B1282" s="144"/>
      <c r="C1282" s="144"/>
      <c r="D1282" s="144"/>
    </row>
    <row r="1283" spans="2:4">
      <c r="B1283" s="144"/>
      <c r="C1283" s="144"/>
      <c r="D1283" s="144"/>
    </row>
    <row r="1284" spans="2:4">
      <c r="B1284" s="144"/>
      <c r="C1284" s="144"/>
      <c r="D1284" s="144"/>
    </row>
    <row r="1285" spans="2:4">
      <c r="B1285" s="144"/>
      <c r="C1285" s="144"/>
      <c r="D1285" s="144"/>
    </row>
    <row r="1286" spans="2:4">
      <c r="B1286" s="144"/>
      <c r="C1286" s="144"/>
      <c r="D1286" s="144"/>
    </row>
    <row r="1287" spans="2:4">
      <c r="B1287" s="144"/>
      <c r="C1287" s="144"/>
      <c r="D1287" s="144"/>
    </row>
    <row r="1288" spans="2:4">
      <c r="B1288" s="144"/>
      <c r="C1288" s="144"/>
      <c r="D1288" s="144"/>
    </row>
    <row r="1289" spans="2:4">
      <c r="B1289" s="144"/>
      <c r="C1289" s="144"/>
      <c r="D1289" s="144"/>
    </row>
    <row r="1290" spans="2:4">
      <c r="B1290" s="144"/>
      <c r="C1290" s="144"/>
      <c r="D1290" s="144"/>
    </row>
    <row r="1291" spans="2:4">
      <c r="B1291" s="144"/>
      <c r="C1291" s="144"/>
      <c r="D1291" s="144"/>
    </row>
    <row r="1292" spans="2:4">
      <c r="B1292" s="144"/>
      <c r="C1292" s="144"/>
      <c r="D1292" s="144"/>
    </row>
    <row r="1293" spans="2:4">
      <c r="B1293" s="144"/>
      <c r="C1293" s="144"/>
      <c r="D1293" s="144"/>
    </row>
    <row r="1294" spans="2:4">
      <c r="B1294" s="144"/>
      <c r="C1294" s="144"/>
      <c r="D1294" s="144"/>
    </row>
    <row r="1295" spans="2:4">
      <c r="B1295" s="144"/>
      <c r="C1295" s="144"/>
      <c r="D1295" s="144"/>
    </row>
    <row r="1296" spans="2:4">
      <c r="B1296" s="144"/>
      <c r="C1296" s="144"/>
      <c r="D1296" s="144"/>
    </row>
    <row r="1297" spans="2:4">
      <c r="B1297" s="144"/>
      <c r="C1297" s="144"/>
      <c r="D1297" s="144"/>
    </row>
    <row r="1298" spans="2:4">
      <c r="B1298" s="144"/>
      <c r="C1298" s="144"/>
      <c r="D1298" s="144"/>
    </row>
    <row r="1299" spans="2:4">
      <c r="B1299" s="144"/>
      <c r="C1299" s="144"/>
      <c r="D1299" s="144"/>
    </row>
    <row r="1300" spans="2:4">
      <c r="B1300" s="144"/>
      <c r="C1300" s="144"/>
      <c r="D1300" s="144"/>
    </row>
    <row r="1301" spans="2:4">
      <c r="B1301" s="144"/>
      <c r="C1301" s="144"/>
      <c r="D1301" s="144"/>
    </row>
    <row r="1302" spans="2:4">
      <c r="B1302" s="144"/>
      <c r="C1302" s="144"/>
      <c r="D1302" s="144"/>
    </row>
    <row r="1303" spans="2:4">
      <c r="B1303" s="144"/>
      <c r="C1303" s="144"/>
      <c r="D1303" s="144"/>
    </row>
    <row r="1304" spans="2:4">
      <c r="B1304" s="144"/>
      <c r="C1304" s="144"/>
      <c r="D1304" s="144"/>
    </row>
    <row r="1305" spans="2:4">
      <c r="B1305" s="144"/>
      <c r="C1305" s="144"/>
      <c r="D1305" s="144"/>
    </row>
    <row r="1306" spans="2:4">
      <c r="B1306" s="144"/>
      <c r="C1306" s="144"/>
      <c r="D1306" s="144"/>
    </row>
    <row r="1307" spans="2:4">
      <c r="B1307" s="144"/>
      <c r="C1307" s="144"/>
      <c r="D1307" s="144"/>
    </row>
    <row r="1308" spans="2:4">
      <c r="B1308" s="144"/>
      <c r="C1308" s="144"/>
      <c r="D1308" s="144"/>
    </row>
    <row r="1309" spans="2:4">
      <c r="B1309" s="144"/>
      <c r="C1309" s="144"/>
      <c r="D1309" s="144"/>
    </row>
    <row r="1310" spans="2:4">
      <c r="B1310" s="144"/>
      <c r="C1310" s="144"/>
      <c r="D1310" s="144"/>
    </row>
    <row r="1311" spans="2:4">
      <c r="B1311" s="144"/>
      <c r="C1311" s="144"/>
      <c r="D1311" s="144"/>
    </row>
    <row r="1312" spans="2:4">
      <c r="B1312" s="144"/>
      <c r="C1312" s="144"/>
      <c r="D1312" s="144"/>
    </row>
    <row r="1313" spans="2:4">
      <c r="B1313" s="144"/>
      <c r="C1313" s="144"/>
      <c r="D1313" s="144"/>
    </row>
    <row r="1314" spans="2:4">
      <c r="B1314" s="144"/>
      <c r="C1314" s="144"/>
      <c r="D1314" s="144"/>
    </row>
    <row r="1315" spans="2:4">
      <c r="B1315" s="144"/>
      <c r="C1315" s="144"/>
      <c r="D1315" s="144"/>
    </row>
    <row r="1316" spans="2:4">
      <c r="B1316" s="144"/>
      <c r="C1316" s="144"/>
      <c r="D1316" s="144"/>
    </row>
    <row r="1317" spans="2:4">
      <c r="B1317" s="144"/>
      <c r="C1317" s="144"/>
      <c r="D1317" s="144"/>
    </row>
    <row r="1318" spans="2:4">
      <c r="B1318" s="144"/>
      <c r="C1318" s="144"/>
      <c r="D1318" s="144"/>
    </row>
    <row r="1319" spans="2:4">
      <c r="B1319" s="144"/>
      <c r="C1319" s="144"/>
      <c r="D1319" s="144"/>
    </row>
    <row r="1320" spans="2:4">
      <c r="B1320" s="144"/>
      <c r="C1320" s="144"/>
      <c r="D1320" s="144"/>
    </row>
    <row r="1321" spans="2:4">
      <c r="B1321" s="144"/>
      <c r="C1321" s="144"/>
      <c r="D1321" s="144"/>
    </row>
    <row r="1322" spans="2:4">
      <c r="B1322" s="144"/>
      <c r="C1322" s="144"/>
      <c r="D1322" s="144"/>
    </row>
    <row r="1323" spans="2:4">
      <c r="B1323" s="144"/>
      <c r="C1323" s="144"/>
      <c r="D1323" s="144"/>
    </row>
    <row r="1324" spans="2:4">
      <c r="B1324" s="144"/>
      <c r="C1324" s="144"/>
      <c r="D1324" s="144"/>
    </row>
    <row r="1325" spans="2:4">
      <c r="B1325" s="144"/>
      <c r="C1325" s="144"/>
      <c r="D1325" s="144"/>
    </row>
    <row r="1326" spans="2:4">
      <c r="B1326" s="144"/>
      <c r="C1326" s="144"/>
      <c r="D1326" s="144"/>
    </row>
    <row r="1327" spans="2:4">
      <c r="B1327" s="144"/>
      <c r="C1327" s="144"/>
      <c r="D1327" s="144"/>
    </row>
    <row r="1328" spans="2:4">
      <c r="B1328" s="144"/>
      <c r="C1328" s="144"/>
      <c r="D1328" s="144"/>
    </row>
    <row r="1329" spans="2:4">
      <c r="B1329" s="144"/>
      <c r="C1329" s="144"/>
      <c r="D1329" s="144"/>
    </row>
    <row r="1330" spans="2:4">
      <c r="B1330" s="144"/>
      <c r="C1330" s="144"/>
      <c r="D1330" s="144"/>
    </row>
    <row r="1331" spans="2:4">
      <c r="B1331" s="144"/>
      <c r="C1331" s="144"/>
      <c r="D1331" s="144"/>
    </row>
    <row r="1332" spans="2:4">
      <c r="B1332" s="144"/>
      <c r="C1332" s="144"/>
      <c r="D1332" s="144"/>
    </row>
    <row r="1333" spans="2:4">
      <c r="B1333" s="144"/>
      <c r="C1333" s="144"/>
      <c r="D1333" s="144"/>
    </row>
    <row r="1334" spans="2:4">
      <c r="B1334" s="144"/>
      <c r="C1334" s="144"/>
      <c r="D1334" s="144"/>
    </row>
    <row r="1335" spans="2:4">
      <c r="B1335" s="144"/>
      <c r="C1335" s="144"/>
      <c r="D1335" s="144"/>
    </row>
    <row r="1336" spans="2:4">
      <c r="B1336" s="144"/>
      <c r="C1336" s="144"/>
      <c r="D1336" s="144"/>
    </row>
    <row r="1337" spans="2:4">
      <c r="B1337" s="144"/>
      <c r="C1337" s="144"/>
      <c r="D1337" s="144"/>
    </row>
    <row r="1338" spans="2:4">
      <c r="B1338" s="144"/>
      <c r="C1338" s="144"/>
      <c r="D1338" s="144"/>
    </row>
    <row r="1339" spans="2:4">
      <c r="B1339" s="144"/>
      <c r="C1339" s="144"/>
      <c r="D1339" s="144"/>
    </row>
    <row r="1340" spans="2:4">
      <c r="B1340" s="144"/>
      <c r="C1340" s="144"/>
      <c r="D1340" s="144"/>
    </row>
    <row r="1341" spans="2:4">
      <c r="B1341" s="144"/>
      <c r="C1341" s="144"/>
      <c r="D1341" s="144"/>
    </row>
    <row r="1342" spans="2:4">
      <c r="B1342" s="144"/>
      <c r="C1342" s="144"/>
      <c r="D1342" s="144"/>
    </row>
    <row r="1343" spans="2:4">
      <c r="B1343" s="144"/>
      <c r="C1343" s="144"/>
      <c r="D1343" s="144"/>
    </row>
    <row r="1344" spans="2:4">
      <c r="B1344" s="144"/>
      <c r="C1344" s="144"/>
      <c r="D1344" s="144"/>
    </row>
    <row r="1345" spans="2:4">
      <c r="B1345" s="144"/>
      <c r="C1345" s="144"/>
      <c r="D1345" s="144"/>
    </row>
    <row r="1346" spans="2:4">
      <c r="B1346" s="144"/>
      <c r="C1346" s="144"/>
      <c r="D1346" s="144"/>
    </row>
    <row r="1347" spans="2:4">
      <c r="B1347" s="144"/>
      <c r="C1347" s="144"/>
      <c r="D1347" s="144"/>
    </row>
    <row r="1348" spans="2:4">
      <c r="B1348" s="144"/>
      <c r="C1348" s="144"/>
      <c r="D1348" s="144"/>
    </row>
    <row r="1349" spans="2:4">
      <c r="B1349" s="144"/>
      <c r="C1349" s="144"/>
      <c r="D1349" s="144"/>
    </row>
    <row r="1350" spans="2:4">
      <c r="B1350" s="144"/>
      <c r="C1350" s="144"/>
      <c r="D1350" s="144"/>
    </row>
    <row r="1351" spans="2:4">
      <c r="B1351" s="144"/>
      <c r="C1351" s="144"/>
      <c r="D1351" s="144"/>
    </row>
    <row r="1352" spans="2:4">
      <c r="B1352" s="144"/>
      <c r="C1352" s="144"/>
      <c r="D1352" s="144"/>
    </row>
    <row r="1353" spans="2:4">
      <c r="B1353" s="144"/>
      <c r="C1353" s="144"/>
      <c r="D1353" s="144"/>
    </row>
    <row r="1354" spans="2:4">
      <c r="B1354" s="144"/>
      <c r="C1354" s="144"/>
      <c r="D1354" s="144"/>
    </row>
    <row r="1355" spans="2:4">
      <c r="B1355" s="144"/>
      <c r="C1355" s="144"/>
      <c r="D1355" s="144"/>
    </row>
    <row r="1356" spans="2:4">
      <c r="B1356" s="144"/>
      <c r="C1356" s="144"/>
      <c r="D1356" s="144"/>
    </row>
    <row r="1357" spans="2:4">
      <c r="B1357" s="144"/>
      <c r="C1357" s="144"/>
      <c r="D1357" s="144"/>
    </row>
    <row r="1358" spans="2:4">
      <c r="B1358" s="144"/>
      <c r="C1358" s="144"/>
      <c r="D1358" s="144"/>
    </row>
    <row r="1359" spans="2:4">
      <c r="B1359" s="144"/>
      <c r="C1359" s="144"/>
      <c r="D1359" s="144"/>
    </row>
    <row r="1360" spans="2:4">
      <c r="B1360" s="144"/>
      <c r="C1360" s="144"/>
      <c r="D1360" s="144"/>
    </row>
    <row r="1361" spans="3:4">
      <c r="C1361" s="144"/>
      <c r="D1361" s="144"/>
    </row>
    <row r="1362" spans="3:4">
      <c r="C1362" s="144"/>
      <c r="D1362" s="144"/>
    </row>
  </sheetData>
  <sheetProtection selectLockedCells="1" selectUnlockedCells="1"/>
  <sortState xmlns:xlrd2="http://schemas.microsoft.com/office/spreadsheetml/2017/richdata2" ref="B47:D459">
    <sortCondition ref="B47:B459"/>
  </sortState>
  <pageMargins left="0.70866141732283472" right="0.6692913385826772" top="1.6535433070866143" bottom="0.55118110236220474" header="0.31496062992125984" footer="0.31496062992125984"/>
  <pageSetup paperSize="9" firstPageNumber="0" orientation="portrait" horizontalDpi="300" verticalDpi="300" r:id="rId1"/>
  <headerFooter>
    <oddHeader>&amp;L&amp;G&amp;C&amp;"Century Gothic,Fett"&amp;17Formulario de solicitud y de registro 
para certificación GLOBALG.A.P.
GRASP / TESCO NURTURE / FSMA / R4T / CoC / GROW&amp;18
&amp;"Century Gothic,Fett Kursiv"&amp;14&amp;K008000Pinche y complete todos los campos en verde y naranja!&amp;R&amp;G</oddHeader>
    <oddFooter>&amp;L&amp;"Century Gothic,Fett"&amp;8 3-1-7_ES Formulario de Registro GLOBALG.A.P. 2023-08-14&amp;C&amp;"Century Gothic,Fett"&amp;8&amp;F&amp;R&amp;"Century Gothic,Fett"&amp;8&amp;P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A5"/>
  <sheetViews>
    <sheetView workbookViewId="0">
      <selection activeCell="A5" sqref="A5"/>
    </sheetView>
  </sheetViews>
  <sheetFormatPr defaultColWidth="11.25" defaultRowHeight="15.75"/>
  <sheetData>
    <row r="1" spans="1:1">
      <c r="A1" s="26" t="s">
        <v>2061</v>
      </c>
    </row>
    <row r="2" spans="1:1">
      <c r="A2" s="26" t="s">
        <v>2064</v>
      </c>
    </row>
    <row r="3" spans="1:1" ht="27">
      <c r="A3" s="26" t="s">
        <v>2063</v>
      </c>
    </row>
    <row r="4" spans="1:1">
      <c r="A4" s="26" t="s">
        <v>2062</v>
      </c>
    </row>
    <row r="5" spans="1:1">
      <c r="A5" s="26" t="s">
        <v>2060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I336"/>
  <sheetViews>
    <sheetView zoomScale="55" zoomScaleNormal="55" workbookViewId="0">
      <selection activeCell="G24" sqref="G24"/>
    </sheetView>
  </sheetViews>
  <sheetFormatPr defaultColWidth="11" defaultRowHeight="15.75"/>
  <cols>
    <col min="1" max="1" width="13.625" bestFit="1" customWidth="1"/>
    <col min="2" max="2" width="32.125" customWidth="1"/>
    <col min="3" max="3" width="32.875" customWidth="1"/>
    <col min="4" max="4" width="31.875" customWidth="1"/>
    <col min="5" max="5" width="18.125" bestFit="1" customWidth="1"/>
    <col min="6" max="6" width="23.375" bestFit="1" customWidth="1"/>
    <col min="7" max="7" width="25.5" style="16" customWidth="1"/>
    <col min="8" max="8" width="48.875" bestFit="1" customWidth="1"/>
    <col min="9" max="9" width="16" bestFit="1" customWidth="1"/>
    <col min="257" max="257" width="13.625" bestFit="1" customWidth="1"/>
    <col min="258" max="258" width="32.125" customWidth="1"/>
    <col min="259" max="259" width="32.875" customWidth="1"/>
    <col min="260" max="260" width="31.875" customWidth="1"/>
    <col min="261" max="261" width="18.125" bestFit="1" customWidth="1"/>
    <col min="262" max="262" width="23.375" bestFit="1" customWidth="1"/>
    <col min="263" max="263" width="25.5" customWidth="1"/>
    <col min="264" max="264" width="48.875" bestFit="1" customWidth="1"/>
    <col min="265" max="265" width="16" bestFit="1" customWidth="1"/>
    <col min="513" max="513" width="13.625" bestFit="1" customWidth="1"/>
    <col min="514" max="514" width="32.125" customWidth="1"/>
    <col min="515" max="515" width="32.875" customWidth="1"/>
    <col min="516" max="516" width="31.875" customWidth="1"/>
    <col min="517" max="517" width="18.125" bestFit="1" customWidth="1"/>
    <col min="518" max="518" width="23.375" bestFit="1" customWidth="1"/>
    <col min="519" max="519" width="25.5" customWidth="1"/>
    <col min="520" max="520" width="48.875" bestFit="1" customWidth="1"/>
    <col min="521" max="521" width="16" bestFit="1" customWidth="1"/>
    <col min="769" max="769" width="13.625" bestFit="1" customWidth="1"/>
    <col min="770" max="770" width="32.125" customWidth="1"/>
    <col min="771" max="771" width="32.875" customWidth="1"/>
    <col min="772" max="772" width="31.875" customWidth="1"/>
    <col min="773" max="773" width="18.125" bestFit="1" customWidth="1"/>
    <col min="774" max="774" width="23.375" bestFit="1" customWidth="1"/>
    <col min="775" max="775" width="25.5" customWidth="1"/>
    <col min="776" max="776" width="48.875" bestFit="1" customWidth="1"/>
    <col min="777" max="777" width="16" bestFit="1" customWidth="1"/>
    <col min="1025" max="1025" width="13.625" bestFit="1" customWidth="1"/>
    <col min="1026" max="1026" width="32.125" customWidth="1"/>
    <col min="1027" max="1027" width="32.875" customWidth="1"/>
    <col min="1028" max="1028" width="31.875" customWidth="1"/>
    <col min="1029" max="1029" width="18.125" bestFit="1" customWidth="1"/>
    <col min="1030" max="1030" width="23.375" bestFit="1" customWidth="1"/>
    <col min="1031" max="1031" width="25.5" customWidth="1"/>
    <col min="1032" max="1032" width="48.875" bestFit="1" customWidth="1"/>
    <col min="1033" max="1033" width="16" bestFit="1" customWidth="1"/>
    <col min="1281" max="1281" width="13.625" bestFit="1" customWidth="1"/>
    <col min="1282" max="1282" width="32.125" customWidth="1"/>
    <col min="1283" max="1283" width="32.875" customWidth="1"/>
    <col min="1284" max="1284" width="31.875" customWidth="1"/>
    <col min="1285" max="1285" width="18.125" bestFit="1" customWidth="1"/>
    <col min="1286" max="1286" width="23.375" bestFit="1" customWidth="1"/>
    <col min="1287" max="1287" width="25.5" customWidth="1"/>
    <col min="1288" max="1288" width="48.875" bestFit="1" customWidth="1"/>
    <col min="1289" max="1289" width="16" bestFit="1" customWidth="1"/>
    <col min="1537" max="1537" width="13.625" bestFit="1" customWidth="1"/>
    <col min="1538" max="1538" width="32.125" customWidth="1"/>
    <col min="1539" max="1539" width="32.875" customWidth="1"/>
    <col min="1540" max="1540" width="31.875" customWidth="1"/>
    <col min="1541" max="1541" width="18.125" bestFit="1" customWidth="1"/>
    <col min="1542" max="1542" width="23.375" bestFit="1" customWidth="1"/>
    <col min="1543" max="1543" width="25.5" customWidth="1"/>
    <col min="1544" max="1544" width="48.875" bestFit="1" customWidth="1"/>
    <col min="1545" max="1545" width="16" bestFit="1" customWidth="1"/>
    <col min="1793" max="1793" width="13.625" bestFit="1" customWidth="1"/>
    <col min="1794" max="1794" width="32.125" customWidth="1"/>
    <col min="1795" max="1795" width="32.875" customWidth="1"/>
    <col min="1796" max="1796" width="31.875" customWidth="1"/>
    <col min="1797" max="1797" width="18.125" bestFit="1" customWidth="1"/>
    <col min="1798" max="1798" width="23.375" bestFit="1" customWidth="1"/>
    <col min="1799" max="1799" width="25.5" customWidth="1"/>
    <col min="1800" max="1800" width="48.875" bestFit="1" customWidth="1"/>
    <col min="1801" max="1801" width="16" bestFit="1" customWidth="1"/>
    <col min="2049" max="2049" width="13.625" bestFit="1" customWidth="1"/>
    <col min="2050" max="2050" width="32.125" customWidth="1"/>
    <col min="2051" max="2051" width="32.875" customWidth="1"/>
    <col min="2052" max="2052" width="31.875" customWidth="1"/>
    <col min="2053" max="2053" width="18.125" bestFit="1" customWidth="1"/>
    <col min="2054" max="2054" width="23.375" bestFit="1" customWidth="1"/>
    <col min="2055" max="2055" width="25.5" customWidth="1"/>
    <col min="2056" max="2056" width="48.875" bestFit="1" customWidth="1"/>
    <col min="2057" max="2057" width="16" bestFit="1" customWidth="1"/>
    <col min="2305" max="2305" width="13.625" bestFit="1" customWidth="1"/>
    <col min="2306" max="2306" width="32.125" customWidth="1"/>
    <col min="2307" max="2307" width="32.875" customWidth="1"/>
    <col min="2308" max="2308" width="31.875" customWidth="1"/>
    <col min="2309" max="2309" width="18.125" bestFit="1" customWidth="1"/>
    <col min="2310" max="2310" width="23.375" bestFit="1" customWidth="1"/>
    <col min="2311" max="2311" width="25.5" customWidth="1"/>
    <col min="2312" max="2312" width="48.875" bestFit="1" customWidth="1"/>
    <col min="2313" max="2313" width="16" bestFit="1" customWidth="1"/>
    <col min="2561" max="2561" width="13.625" bestFit="1" customWidth="1"/>
    <col min="2562" max="2562" width="32.125" customWidth="1"/>
    <col min="2563" max="2563" width="32.875" customWidth="1"/>
    <col min="2564" max="2564" width="31.875" customWidth="1"/>
    <col min="2565" max="2565" width="18.125" bestFit="1" customWidth="1"/>
    <col min="2566" max="2566" width="23.375" bestFit="1" customWidth="1"/>
    <col min="2567" max="2567" width="25.5" customWidth="1"/>
    <col min="2568" max="2568" width="48.875" bestFit="1" customWidth="1"/>
    <col min="2569" max="2569" width="16" bestFit="1" customWidth="1"/>
    <col min="2817" max="2817" width="13.625" bestFit="1" customWidth="1"/>
    <col min="2818" max="2818" width="32.125" customWidth="1"/>
    <col min="2819" max="2819" width="32.875" customWidth="1"/>
    <col min="2820" max="2820" width="31.875" customWidth="1"/>
    <col min="2821" max="2821" width="18.125" bestFit="1" customWidth="1"/>
    <col min="2822" max="2822" width="23.375" bestFit="1" customWidth="1"/>
    <col min="2823" max="2823" width="25.5" customWidth="1"/>
    <col min="2824" max="2824" width="48.875" bestFit="1" customWidth="1"/>
    <col min="2825" max="2825" width="16" bestFit="1" customWidth="1"/>
    <col min="3073" max="3073" width="13.625" bestFit="1" customWidth="1"/>
    <col min="3074" max="3074" width="32.125" customWidth="1"/>
    <col min="3075" max="3075" width="32.875" customWidth="1"/>
    <col min="3076" max="3076" width="31.875" customWidth="1"/>
    <col min="3077" max="3077" width="18.125" bestFit="1" customWidth="1"/>
    <col min="3078" max="3078" width="23.375" bestFit="1" customWidth="1"/>
    <col min="3079" max="3079" width="25.5" customWidth="1"/>
    <col min="3080" max="3080" width="48.875" bestFit="1" customWidth="1"/>
    <col min="3081" max="3081" width="16" bestFit="1" customWidth="1"/>
    <col min="3329" max="3329" width="13.625" bestFit="1" customWidth="1"/>
    <col min="3330" max="3330" width="32.125" customWidth="1"/>
    <col min="3331" max="3331" width="32.875" customWidth="1"/>
    <col min="3332" max="3332" width="31.875" customWidth="1"/>
    <col min="3333" max="3333" width="18.125" bestFit="1" customWidth="1"/>
    <col min="3334" max="3334" width="23.375" bestFit="1" customWidth="1"/>
    <col min="3335" max="3335" width="25.5" customWidth="1"/>
    <col min="3336" max="3336" width="48.875" bestFit="1" customWidth="1"/>
    <col min="3337" max="3337" width="16" bestFit="1" customWidth="1"/>
    <col min="3585" max="3585" width="13.625" bestFit="1" customWidth="1"/>
    <col min="3586" max="3586" width="32.125" customWidth="1"/>
    <col min="3587" max="3587" width="32.875" customWidth="1"/>
    <col min="3588" max="3588" width="31.875" customWidth="1"/>
    <col min="3589" max="3589" width="18.125" bestFit="1" customWidth="1"/>
    <col min="3590" max="3590" width="23.375" bestFit="1" customWidth="1"/>
    <col min="3591" max="3591" width="25.5" customWidth="1"/>
    <col min="3592" max="3592" width="48.875" bestFit="1" customWidth="1"/>
    <col min="3593" max="3593" width="16" bestFit="1" customWidth="1"/>
    <col min="3841" max="3841" width="13.625" bestFit="1" customWidth="1"/>
    <col min="3842" max="3842" width="32.125" customWidth="1"/>
    <col min="3843" max="3843" width="32.875" customWidth="1"/>
    <col min="3844" max="3844" width="31.875" customWidth="1"/>
    <col min="3845" max="3845" width="18.125" bestFit="1" customWidth="1"/>
    <col min="3846" max="3846" width="23.375" bestFit="1" customWidth="1"/>
    <col min="3847" max="3847" width="25.5" customWidth="1"/>
    <col min="3848" max="3848" width="48.875" bestFit="1" customWidth="1"/>
    <col min="3849" max="3849" width="16" bestFit="1" customWidth="1"/>
    <col min="4097" max="4097" width="13.625" bestFit="1" customWidth="1"/>
    <col min="4098" max="4098" width="32.125" customWidth="1"/>
    <col min="4099" max="4099" width="32.875" customWidth="1"/>
    <col min="4100" max="4100" width="31.875" customWidth="1"/>
    <col min="4101" max="4101" width="18.125" bestFit="1" customWidth="1"/>
    <col min="4102" max="4102" width="23.375" bestFit="1" customWidth="1"/>
    <col min="4103" max="4103" width="25.5" customWidth="1"/>
    <col min="4104" max="4104" width="48.875" bestFit="1" customWidth="1"/>
    <col min="4105" max="4105" width="16" bestFit="1" customWidth="1"/>
    <col min="4353" max="4353" width="13.625" bestFit="1" customWidth="1"/>
    <col min="4354" max="4354" width="32.125" customWidth="1"/>
    <col min="4355" max="4355" width="32.875" customWidth="1"/>
    <col min="4356" max="4356" width="31.875" customWidth="1"/>
    <col min="4357" max="4357" width="18.125" bestFit="1" customWidth="1"/>
    <col min="4358" max="4358" width="23.375" bestFit="1" customWidth="1"/>
    <col min="4359" max="4359" width="25.5" customWidth="1"/>
    <col min="4360" max="4360" width="48.875" bestFit="1" customWidth="1"/>
    <col min="4361" max="4361" width="16" bestFit="1" customWidth="1"/>
    <col min="4609" max="4609" width="13.625" bestFit="1" customWidth="1"/>
    <col min="4610" max="4610" width="32.125" customWidth="1"/>
    <col min="4611" max="4611" width="32.875" customWidth="1"/>
    <col min="4612" max="4612" width="31.875" customWidth="1"/>
    <col min="4613" max="4613" width="18.125" bestFit="1" customWidth="1"/>
    <col min="4614" max="4614" width="23.375" bestFit="1" customWidth="1"/>
    <col min="4615" max="4615" width="25.5" customWidth="1"/>
    <col min="4616" max="4616" width="48.875" bestFit="1" customWidth="1"/>
    <col min="4617" max="4617" width="16" bestFit="1" customWidth="1"/>
    <col min="4865" max="4865" width="13.625" bestFit="1" customWidth="1"/>
    <col min="4866" max="4866" width="32.125" customWidth="1"/>
    <col min="4867" max="4867" width="32.875" customWidth="1"/>
    <col min="4868" max="4868" width="31.875" customWidth="1"/>
    <col min="4869" max="4869" width="18.125" bestFit="1" customWidth="1"/>
    <col min="4870" max="4870" width="23.375" bestFit="1" customWidth="1"/>
    <col min="4871" max="4871" width="25.5" customWidth="1"/>
    <col min="4872" max="4872" width="48.875" bestFit="1" customWidth="1"/>
    <col min="4873" max="4873" width="16" bestFit="1" customWidth="1"/>
    <col min="5121" max="5121" width="13.625" bestFit="1" customWidth="1"/>
    <col min="5122" max="5122" width="32.125" customWidth="1"/>
    <col min="5123" max="5123" width="32.875" customWidth="1"/>
    <col min="5124" max="5124" width="31.875" customWidth="1"/>
    <col min="5125" max="5125" width="18.125" bestFit="1" customWidth="1"/>
    <col min="5126" max="5126" width="23.375" bestFit="1" customWidth="1"/>
    <col min="5127" max="5127" width="25.5" customWidth="1"/>
    <col min="5128" max="5128" width="48.875" bestFit="1" customWidth="1"/>
    <col min="5129" max="5129" width="16" bestFit="1" customWidth="1"/>
    <col min="5377" max="5377" width="13.625" bestFit="1" customWidth="1"/>
    <col min="5378" max="5378" width="32.125" customWidth="1"/>
    <col min="5379" max="5379" width="32.875" customWidth="1"/>
    <col min="5380" max="5380" width="31.875" customWidth="1"/>
    <col min="5381" max="5381" width="18.125" bestFit="1" customWidth="1"/>
    <col min="5382" max="5382" width="23.375" bestFit="1" customWidth="1"/>
    <col min="5383" max="5383" width="25.5" customWidth="1"/>
    <col min="5384" max="5384" width="48.875" bestFit="1" customWidth="1"/>
    <col min="5385" max="5385" width="16" bestFit="1" customWidth="1"/>
    <col min="5633" max="5633" width="13.625" bestFit="1" customWidth="1"/>
    <col min="5634" max="5634" width="32.125" customWidth="1"/>
    <col min="5635" max="5635" width="32.875" customWidth="1"/>
    <col min="5636" max="5636" width="31.875" customWidth="1"/>
    <col min="5637" max="5637" width="18.125" bestFit="1" customWidth="1"/>
    <col min="5638" max="5638" width="23.375" bestFit="1" customWidth="1"/>
    <col min="5639" max="5639" width="25.5" customWidth="1"/>
    <col min="5640" max="5640" width="48.875" bestFit="1" customWidth="1"/>
    <col min="5641" max="5641" width="16" bestFit="1" customWidth="1"/>
    <col min="5889" max="5889" width="13.625" bestFit="1" customWidth="1"/>
    <col min="5890" max="5890" width="32.125" customWidth="1"/>
    <col min="5891" max="5891" width="32.875" customWidth="1"/>
    <col min="5892" max="5892" width="31.875" customWidth="1"/>
    <col min="5893" max="5893" width="18.125" bestFit="1" customWidth="1"/>
    <col min="5894" max="5894" width="23.375" bestFit="1" customWidth="1"/>
    <col min="5895" max="5895" width="25.5" customWidth="1"/>
    <col min="5896" max="5896" width="48.875" bestFit="1" customWidth="1"/>
    <col min="5897" max="5897" width="16" bestFit="1" customWidth="1"/>
    <col min="6145" max="6145" width="13.625" bestFit="1" customWidth="1"/>
    <col min="6146" max="6146" width="32.125" customWidth="1"/>
    <col min="6147" max="6147" width="32.875" customWidth="1"/>
    <col min="6148" max="6148" width="31.875" customWidth="1"/>
    <col min="6149" max="6149" width="18.125" bestFit="1" customWidth="1"/>
    <col min="6150" max="6150" width="23.375" bestFit="1" customWidth="1"/>
    <col min="6151" max="6151" width="25.5" customWidth="1"/>
    <col min="6152" max="6152" width="48.875" bestFit="1" customWidth="1"/>
    <col min="6153" max="6153" width="16" bestFit="1" customWidth="1"/>
    <col min="6401" max="6401" width="13.625" bestFit="1" customWidth="1"/>
    <col min="6402" max="6402" width="32.125" customWidth="1"/>
    <col min="6403" max="6403" width="32.875" customWidth="1"/>
    <col min="6404" max="6404" width="31.875" customWidth="1"/>
    <col min="6405" max="6405" width="18.125" bestFit="1" customWidth="1"/>
    <col min="6406" max="6406" width="23.375" bestFit="1" customWidth="1"/>
    <col min="6407" max="6407" width="25.5" customWidth="1"/>
    <col min="6408" max="6408" width="48.875" bestFit="1" customWidth="1"/>
    <col min="6409" max="6409" width="16" bestFit="1" customWidth="1"/>
    <col min="6657" max="6657" width="13.625" bestFit="1" customWidth="1"/>
    <col min="6658" max="6658" width="32.125" customWidth="1"/>
    <col min="6659" max="6659" width="32.875" customWidth="1"/>
    <col min="6660" max="6660" width="31.875" customWidth="1"/>
    <col min="6661" max="6661" width="18.125" bestFit="1" customWidth="1"/>
    <col min="6662" max="6662" width="23.375" bestFit="1" customWidth="1"/>
    <col min="6663" max="6663" width="25.5" customWidth="1"/>
    <col min="6664" max="6664" width="48.875" bestFit="1" customWidth="1"/>
    <col min="6665" max="6665" width="16" bestFit="1" customWidth="1"/>
    <col min="6913" max="6913" width="13.625" bestFit="1" customWidth="1"/>
    <col min="6914" max="6914" width="32.125" customWidth="1"/>
    <col min="6915" max="6915" width="32.875" customWidth="1"/>
    <col min="6916" max="6916" width="31.875" customWidth="1"/>
    <col min="6917" max="6917" width="18.125" bestFit="1" customWidth="1"/>
    <col min="6918" max="6918" width="23.375" bestFit="1" customWidth="1"/>
    <col min="6919" max="6919" width="25.5" customWidth="1"/>
    <col min="6920" max="6920" width="48.875" bestFit="1" customWidth="1"/>
    <col min="6921" max="6921" width="16" bestFit="1" customWidth="1"/>
    <col min="7169" max="7169" width="13.625" bestFit="1" customWidth="1"/>
    <col min="7170" max="7170" width="32.125" customWidth="1"/>
    <col min="7171" max="7171" width="32.875" customWidth="1"/>
    <col min="7172" max="7172" width="31.875" customWidth="1"/>
    <col min="7173" max="7173" width="18.125" bestFit="1" customWidth="1"/>
    <col min="7174" max="7174" width="23.375" bestFit="1" customWidth="1"/>
    <col min="7175" max="7175" width="25.5" customWidth="1"/>
    <col min="7176" max="7176" width="48.875" bestFit="1" customWidth="1"/>
    <col min="7177" max="7177" width="16" bestFit="1" customWidth="1"/>
    <col min="7425" max="7425" width="13.625" bestFit="1" customWidth="1"/>
    <col min="7426" max="7426" width="32.125" customWidth="1"/>
    <col min="7427" max="7427" width="32.875" customWidth="1"/>
    <col min="7428" max="7428" width="31.875" customWidth="1"/>
    <col min="7429" max="7429" width="18.125" bestFit="1" customWidth="1"/>
    <col min="7430" max="7430" width="23.375" bestFit="1" customWidth="1"/>
    <col min="7431" max="7431" width="25.5" customWidth="1"/>
    <col min="7432" max="7432" width="48.875" bestFit="1" customWidth="1"/>
    <col min="7433" max="7433" width="16" bestFit="1" customWidth="1"/>
    <col min="7681" max="7681" width="13.625" bestFit="1" customWidth="1"/>
    <col min="7682" max="7682" width="32.125" customWidth="1"/>
    <col min="7683" max="7683" width="32.875" customWidth="1"/>
    <col min="7684" max="7684" width="31.875" customWidth="1"/>
    <col min="7685" max="7685" width="18.125" bestFit="1" customWidth="1"/>
    <col min="7686" max="7686" width="23.375" bestFit="1" customWidth="1"/>
    <col min="7687" max="7687" width="25.5" customWidth="1"/>
    <col min="7688" max="7688" width="48.875" bestFit="1" customWidth="1"/>
    <col min="7689" max="7689" width="16" bestFit="1" customWidth="1"/>
    <col min="7937" max="7937" width="13.625" bestFit="1" customWidth="1"/>
    <col min="7938" max="7938" width="32.125" customWidth="1"/>
    <col min="7939" max="7939" width="32.875" customWidth="1"/>
    <col min="7940" max="7940" width="31.875" customWidth="1"/>
    <col min="7941" max="7941" width="18.125" bestFit="1" customWidth="1"/>
    <col min="7942" max="7942" width="23.375" bestFit="1" customWidth="1"/>
    <col min="7943" max="7943" width="25.5" customWidth="1"/>
    <col min="7944" max="7944" width="48.875" bestFit="1" customWidth="1"/>
    <col min="7945" max="7945" width="16" bestFit="1" customWidth="1"/>
    <col min="8193" max="8193" width="13.625" bestFit="1" customWidth="1"/>
    <col min="8194" max="8194" width="32.125" customWidth="1"/>
    <col min="8195" max="8195" width="32.875" customWidth="1"/>
    <col min="8196" max="8196" width="31.875" customWidth="1"/>
    <col min="8197" max="8197" width="18.125" bestFit="1" customWidth="1"/>
    <col min="8198" max="8198" width="23.375" bestFit="1" customWidth="1"/>
    <col min="8199" max="8199" width="25.5" customWidth="1"/>
    <col min="8200" max="8200" width="48.875" bestFit="1" customWidth="1"/>
    <col min="8201" max="8201" width="16" bestFit="1" customWidth="1"/>
    <col min="8449" max="8449" width="13.625" bestFit="1" customWidth="1"/>
    <col min="8450" max="8450" width="32.125" customWidth="1"/>
    <col min="8451" max="8451" width="32.875" customWidth="1"/>
    <col min="8452" max="8452" width="31.875" customWidth="1"/>
    <col min="8453" max="8453" width="18.125" bestFit="1" customWidth="1"/>
    <col min="8454" max="8454" width="23.375" bestFit="1" customWidth="1"/>
    <col min="8455" max="8455" width="25.5" customWidth="1"/>
    <col min="8456" max="8456" width="48.875" bestFit="1" customWidth="1"/>
    <col min="8457" max="8457" width="16" bestFit="1" customWidth="1"/>
    <col min="8705" max="8705" width="13.625" bestFit="1" customWidth="1"/>
    <col min="8706" max="8706" width="32.125" customWidth="1"/>
    <col min="8707" max="8707" width="32.875" customWidth="1"/>
    <col min="8708" max="8708" width="31.875" customWidth="1"/>
    <col min="8709" max="8709" width="18.125" bestFit="1" customWidth="1"/>
    <col min="8710" max="8710" width="23.375" bestFit="1" customWidth="1"/>
    <col min="8711" max="8711" width="25.5" customWidth="1"/>
    <col min="8712" max="8712" width="48.875" bestFit="1" customWidth="1"/>
    <col min="8713" max="8713" width="16" bestFit="1" customWidth="1"/>
    <col min="8961" max="8961" width="13.625" bestFit="1" customWidth="1"/>
    <col min="8962" max="8962" width="32.125" customWidth="1"/>
    <col min="8963" max="8963" width="32.875" customWidth="1"/>
    <col min="8964" max="8964" width="31.875" customWidth="1"/>
    <col min="8965" max="8965" width="18.125" bestFit="1" customWidth="1"/>
    <col min="8966" max="8966" width="23.375" bestFit="1" customWidth="1"/>
    <col min="8967" max="8967" width="25.5" customWidth="1"/>
    <col min="8968" max="8968" width="48.875" bestFit="1" customWidth="1"/>
    <col min="8969" max="8969" width="16" bestFit="1" customWidth="1"/>
    <col min="9217" max="9217" width="13.625" bestFit="1" customWidth="1"/>
    <col min="9218" max="9218" width="32.125" customWidth="1"/>
    <col min="9219" max="9219" width="32.875" customWidth="1"/>
    <col min="9220" max="9220" width="31.875" customWidth="1"/>
    <col min="9221" max="9221" width="18.125" bestFit="1" customWidth="1"/>
    <col min="9222" max="9222" width="23.375" bestFit="1" customWidth="1"/>
    <col min="9223" max="9223" width="25.5" customWidth="1"/>
    <col min="9224" max="9224" width="48.875" bestFit="1" customWidth="1"/>
    <col min="9225" max="9225" width="16" bestFit="1" customWidth="1"/>
    <col min="9473" max="9473" width="13.625" bestFit="1" customWidth="1"/>
    <col min="9474" max="9474" width="32.125" customWidth="1"/>
    <col min="9475" max="9475" width="32.875" customWidth="1"/>
    <col min="9476" max="9476" width="31.875" customWidth="1"/>
    <col min="9477" max="9477" width="18.125" bestFit="1" customWidth="1"/>
    <col min="9478" max="9478" width="23.375" bestFit="1" customWidth="1"/>
    <col min="9479" max="9479" width="25.5" customWidth="1"/>
    <col min="9480" max="9480" width="48.875" bestFit="1" customWidth="1"/>
    <col min="9481" max="9481" width="16" bestFit="1" customWidth="1"/>
    <col min="9729" max="9729" width="13.625" bestFit="1" customWidth="1"/>
    <col min="9730" max="9730" width="32.125" customWidth="1"/>
    <col min="9731" max="9731" width="32.875" customWidth="1"/>
    <col min="9732" max="9732" width="31.875" customWidth="1"/>
    <col min="9733" max="9733" width="18.125" bestFit="1" customWidth="1"/>
    <col min="9734" max="9734" width="23.375" bestFit="1" customWidth="1"/>
    <col min="9735" max="9735" width="25.5" customWidth="1"/>
    <col min="9736" max="9736" width="48.875" bestFit="1" customWidth="1"/>
    <col min="9737" max="9737" width="16" bestFit="1" customWidth="1"/>
    <col min="9985" max="9985" width="13.625" bestFit="1" customWidth="1"/>
    <col min="9986" max="9986" width="32.125" customWidth="1"/>
    <col min="9987" max="9987" width="32.875" customWidth="1"/>
    <col min="9988" max="9988" width="31.875" customWidth="1"/>
    <col min="9989" max="9989" width="18.125" bestFit="1" customWidth="1"/>
    <col min="9990" max="9990" width="23.375" bestFit="1" customWidth="1"/>
    <col min="9991" max="9991" width="25.5" customWidth="1"/>
    <col min="9992" max="9992" width="48.875" bestFit="1" customWidth="1"/>
    <col min="9993" max="9993" width="16" bestFit="1" customWidth="1"/>
    <col min="10241" max="10241" width="13.625" bestFit="1" customWidth="1"/>
    <col min="10242" max="10242" width="32.125" customWidth="1"/>
    <col min="10243" max="10243" width="32.875" customWidth="1"/>
    <col min="10244" max="10244" width="31.875" customWidth="1"/>
    <col min="10245" max="10245" width="18.125" bestFit="1" customWidth="1"/>
    <col min="10246" max="10246" width="23.375" bestFit="1" customWidth="1"/>
    <col min="10247" max="10247" width="25.5" customWidth="1"/>
    <col min="10248" max="10248" width="48.875" bestFit="1" customWidth="1"/>
    <col min="10249" max="10249" width="16" bestFit="1" customWidth="1"/>
    <col min="10497" max="10497" width="13.625" bestFit="1" customWidth="1"/>
    <col min="10498" max="10498" width="32.125" customWidth="1"/>
    <col min="10499" max="10499" width="32.875" customWidth="1"/>
    <col min="10500" max="10500" width="31.875" customWidth="1"/>
    <col min="10501" max="10501" width="18.125" bestFit="1" customWidth="1"/>
    <col min="10502" max="10502" width="23.375" bestFit="1" customWidth="1"/>
    <col min="10503" max="10503" width="25.5" customWidth="1"/>
    <col min="10504" max="10504" width="48.875" bestFit="1" customWidth="1"/>
    <col min="10505" max="10505" width="16" bestFit="1" customWidth="1"/>
    <col min="10753" max="10753" width="13.625" bestFit="1" customWidth="1"/>
    <col min="10754" max="10754" width="32.125" customWidth="1"/>
    <col min="10755" max="10755" width="32.875" customWidth="1"/>
    <col min="10756" max="10756" width="31.875" customWidth="1"/>
    <col min="10757" max="10757" width="18.125" bestFit="1" customWidth="1"/>
    <col min="10758" max="10758" width="23.375" bestFit="1" customWidth="1"/>
    <col min="10759" max="10759" width="25.5" customWidth="1"/>
    <col min="10760" max="10760" width="48.875" bestFit="1" customWidth="1"/>
    <col min="10761" max="10761" width="16" bestFit="1" customWidth="1"/>
    <col min="11009" max="11009" width="13.625" bestFit="1" customWidth="1"/>
    <col min="11010" max="11010" width="32.125" customWidth="1"/>
    <col min="11011" max="11011" width="32.875" customWidth="1"/>
    <col min="11012" max="11012" width="31.875" customWidth="1"/>
    <col min="11013" max="11013" width="18.125" bestFit="1" customWidth="1"/>
    <col min="11014" max="11014" width="23.375" bestFit="1" customWidth="1"/>
    <col min="11015" max="11015" width="25.5" customWidth="1"/>
    <col min="11016" max="11016" width="48.875" bestFit="1" customWidth="1"/>
    <col min="11017" max="11017" width="16" bestFit="1" customWidth="1"/>
    <col min="11265" max="11265" width="13.625" bestFit="1" customWidth="1"/>
    <col min="11266" max="11266" width="32.125" customWidth="1"/>
    <col min="11267" max="11267" width="32.875" customWidth="1"/>
    <col min="11268" max="11268" width="31.875" customWidth="1"/>
    <col min="11269" max="11269" width="18.125" bestFit="1" customWidth="1"/>
    <col min="11270" max="11270" width="23.375" bestFit="1" customWidth="1"/>
    <col min="11271" max="11271" width="25.5" customWidth="1"/>
    <col min="11272" max="11272" width="48.875" bestFit="1" customWidth="1"/>
    <col min="11273" max="11273" width="16" bestFit="1" customWidth="1"/>
    <col min="11521" max="11521" width="13.625" bestFit="1" customWidth="1"/>
    <col min="11522" max="11522" width="32.125" customWidth="1"/>
    <col min="11523" max="11523" width="32.875" customWidth="1"/>
    <col min="11524" max="11524" width="31.875" customWidth="1"/>
    <col min="11525" max="11525" width="18.125" bestFit="1" customWidth="1"/>
    <col min="11526" max="11526" width="23.375" bestFit="1" customWidth="1"/>
    <col min="11527" max="11527" width="25.5" customWidth="1"/>
    <col min="11528" max="11528" width="48.875" bestFit="1" customWidth="1"/>
    <col min="11529" max="11529" width="16" bestFit="1" customWidth="1"/>
    <col min="11777" max="11777" width="13.625" bestFit="1" customWidth="1"/>
    <col min="11778" max="11778" width="32.125" customWidth="1"/>
    <col min="11779" max="11779" width="32.875" customWidth="1"/>
    <col min="11780" max="11780" width="31.875" customWidth="1"/>
    <col min="11781" max="11781" width="18.125" bestFit="1" customWidth="1"/>
    <col min="11782" max="11782" width="23.375" bestFit="1" customWidth="1"/>
    <col min="11783" max="11783" width="25.5" customWidth="1"/>
    <col min="11784" max="11784" width="48.875" bestFit="1" customWidth="1"/>
    <col min="11785" max="11785" width="16" bestFit="1" customWidth="1"/>
    <col min="12033" max="12033" width="13.625" bestFit="1" customWidth="1"/>
    <col min="12034" max="12034" width="32.125" customWidth="1"/>
    <col min="12035" max="12035" width="32.875" customWidth="1"/>
    <col min="12036" max="12036" width="31.875" customWidth="1"/>
    <col min="12037" max="12037" width="18.125" bestFit="1" customWidth="1"/>
    <col min="12038" max="12038" width="23.375" bestFit="1" customWidth="1"/>
    <col min="12039" max="12039" width="25.5" customWidth="1"/>
    <col min="12040" max="12040" width="48.875" bestFit="1" customWidth="1"/>
    <col min="12041" max="12041" width="16" bestFit="1" customWidth="1"/>
    <col min="12289" max="12289" width="13.625" bestFit="1" customWidth="1"/>
    <col min="12290" max="12290" width="32.125" customWidth="1"/>
    <col min="12291" max="12291" width="32.875" customWidth="1"/>
    <col min="12292" max="12292" width="31.875" customWidth="1"/>
    <col min="12293" max="12293" width="18.125" bestFit="1" customWidth="1"/>
    <col min="12294" max="12294" width="23.375" bestFit="1" customWidth="1"/>
    <col min="12295" max="12295" width="25.5" customWidth="1"/>
    <col min="12296" max="12296" width="48.875" bestFit="1" customWidth="1"/>
    <col min="12297" max="12297" width="16" bestFit="1" customWidth="1"/>
    <col min="12545" max="12545" width="13.625" bestFit="1" customWidth="1"/>
    <col min="12546" max="12546" width="32.125" customWidth="1"/>
    <col min="12547" max="12547" width="32.875" customWidth="1"/>
    <col min="12548" max="12548" width="31.875" customWidth="1"/>
    <col min="12549" max="12549" width="18.125" bestFit="1" customWidth="1"/>
    <col min="12550" max="12550" width="23.375" bestFit="1" customWidth="1"/>
    <col min="12551" max="12551" width="25.5" customWidth="1"/>
    <col min="12552" max="12552" width="48.875" bestFit="1" customWidth="1"/>
    <col min="12553" max="12553" width="16" bestFit="1" customWidth="1"/>
    <col min="12801" max="12801" width="13.625" bestFit="1" customWidth="1"/>
    <col min="12802" max="12802" width="32.125" customWidth="1"/>
    <col min="12803" max="12803" width="32.875" customWidth="1"/>
    <col min="12804" max="12804" width="31.875" customWidth="1"/>
    <col min="12805" max="12805" width="18.125" bestFit="1" customWidth="1"/>
    <col min="12806" max="12806" width="23.375" bestFit="1" customWidth="1"/>
    <col min="12807" max="12807" width="25.5" customWidth="1"/>
    <col min="12808" max="12808" width="48.875" bestFit="1" customWidth="1"/>
    <col min="12809" max="12809" width="16" bestFit="1" customWidth="1"/>
    <col min="13057" max="13057" width="13.625" bestFit="1" customWidth="1"/>
    <col min="13058" max="13058" width="32.125" customWidth="1"/>
    <col min="13059" max="13059" width="32.875" customWidth="1"/>
    <col min="13060" max="13060" width="31.875" customWidth="1"/>
    <col min="13061" max="13061" width="18.125" bestFit="1" customWidth="1"/>
    <col min="13062" max="13062" width="23.375" bestFit="1" customWidth="1"/>
    <col min="13063" max="13063" width="25.5" customWidth="1"/>
    <col min="13064" max="13064" width="48.875" bestFit="1" customWidth="1"/>
    <col min="13065" max="13065" width="16" bestFit="1" customWidth="1"/>
    <col min="13313" max="13313" width="13.625" bestFit="1" customWidth="1"/>
    <col min="13314" max="13314" width="32.125" customWidth="1"/>
    <col min="13315" max="13315" width="32.875" customWidth="1"/>
    <col min="13316" max="13316" width="31.875" customWidth="1"/>
    <col min="13317" max="13317" width="18.125" bestFit="1" customWidth="1"/>
    <col min="13318" max="13318" width="23.375" bestFit="1" customWidth="1"/>
    <col min="13319" max="13319" width="25.5" customWidth="1"/>
    <col min="13320" max="13320" width="48.875" bestFit="1" customWidth="1"/>
    <col min="13321" max="13321" width="16" bestFit="1" customWidth="1"/>
    <col min="13569" max="13569" width="13.625" bestFit="1" customWidth="1"/>
    <col min="13570" max="13570" width="32.125" customWidth="1"/>
    <col min="13571" max="13571" width="32.875" customWidth="1"/>
    <col min="13572" max="13572" width="31.875" customWidth="1"/>
    <col min="13573" max="13573" width="18.125" bestFit="1" customWidth="1"/>
    <col min="13574" max="13574" width="23.375" bestFit="1" customWidth="1"/>
    <col min="13575" max="13575" width="25.5" customWidth="1"/>
    <col min="13576" max="13576" width="48.875" bestFit="1" customWidth="1"/>
    <col min="13577" max="13577" width="16" bestFit="1" customWidth="1"/>
    <col min="13825" max="13825" width="13.625" bestFit="1" customWidth="1"/>
    <col min="13826" max="13826" width="32.125" customWidth="1"/>
    <col min="13827" max="13827" width="32.875" customWidth="1"/>
    <col min="13828" max="13828" width="31.875" customWidth="1"/>
    <col min="13829" max="13829" width="18.125" bestFit="1" customWidth="1"/>
    <col min="13830" max="13830" width="23.375" bestFit="1" customWidth="1"/>
    <col min="13831" max="13831" width="25.5" customWidth="1"/>
    <col min="13832" max="13832" width="48.875" bestFit="1" customWidth="1"/>
    <col min="13833" max="13833" width="16" bestFit="1" customWidth="1"/>
    <col min="14081" max="14081" width="13.625" bestFit="1" customWidth="1"/>
    <col min="14082" max="14082" width="32.125" customWidth="1"/>
    <col min="14083" max="14083" width="32.875" customWidth="1"/>
    <col min="14084" max="14084" width="31.875" customWidth="1"/>
    <col min="14085" max="14085" width="18.125" bestFit="1" customWidth="1"/>
    <col min="14086" max="14086" width="23.375" bestFit="1" customWidth="1"/>
    <col min="14087" max="14087" width="25.5" customWidth="1"/>
    <col min="14088" max="14088" width="48.875" bestFit="1" customWidth="1"/>
    <col min="14089" max="14089" width="16" bestFit="1" customWidth="1"/>
    <col min="14337" max="14337" width="13.625" bestFit="1" customWidth="1"/>
    <col min="14338" max="14338" width="32.125" customWidth="1"/>
    <col min="14339" max="14339" width="32.875" customWidth="1"/>
    <col min="14340" max="14340" width="31.875" customWidth="1"/>
    <col min="14341" max="14341" width="18.125" bestFit="1" customWidth="1"/>
    <col min="14342" max="14342" width="23.375" bestFit="1" customWidth="1"/>
    <col min="14343" max="14343" width="25.5" customWidth="1"/>
    <col min="14344" max="14344" width="48.875" bestFit="1" customWidth="1"/>
    <col min="14345" max="14345" width="16" bestFit="1" customWidth="1"/>
    <col min="14593" max="14593" width="13.625" bestFit="1" customWidth="1"/>
    <col min="14594" max="14594" width="32.125" customWidth="1"/>
    <col min="14595" max="14595" width="32.875" customWidth="1"/>
    <col min="14596" max="14596" width="31.875" customWidth="1"/>
    <col min="14597" max="14597" width="18.125" bestFit="1" customWidth="1"/>
    <col min="14598" max="14598" width="23.375" bestFit="1" customWidth="1"/>
    <col min="14599" max="14599" width="25.5" customWidth="1"/>
    <col min="14600" max="14600" width="48.875" bestFit="1" customWidth="1"/>
    <col min="14601" max="14601" width="16" bestFit="1" customWidth="1"/>
    <col min="14849" max="14849" width="13.625" bestFit="1" customWidth="1"/>
    <col min="14850" max="14850" width="32.125" customWidth="1"/>
    <col min="14851" max="14851" width="32.875" customWidth="1"/>
    <col min="14852" max="14852" width="31.875" customWidth="1"/>
    <col min="14853" max="14853" width="18.125" bestFit="1" customWidth="1"/>
    <col min="14854" max="14854" width="23.375" bestFit="1" customWidth="1"/>
    <col min="14855" max="14855" width="25.5" customWidth="1"/>
    <col min="14856" max="14856" width="48.875" bestFit="1" customWidth="1"/>
    <col min="14857" max="14857" width="16" bestFit="1" customWidth="1"/>
    <col min="15105" max="15105" width="13.625" bestFit="1" customWidth="1"/>
    <col min="15106" max="15106" width="32.125" customWidth="1"/>
    <col min="15107" max="15107" width="32.875" customWidth="1"/>
    <col min="15108" max="15108" width="31.875" customWidth="1"/>
    <col min="15109" max="15109" width="18.125" bestFit="1" customWidth="1"/>
    <col min="15110" max="15110" width="23.375" bestFit="1" customWidth="1"/>
    <col min="15111" max="15111" width="25.5" customWidth="1"/>
    <col min="15112" max="15112" width="48.875" bestFit="1" customWidth="1"/>
    <col min="15113" max="15113" width="16" bestFit="1" customWidth="1"/>
    <col min="15361" max="15361" width="13.625" bestFit="1" customWidth="1"/>
    <col min="15362" max="15362" width="32.125" customWidth="1"/>
    <col min="15363" max="15363" width="32.875" customWidth="1"/>
    <col min="15364" max="15364" width="31.875" customWidth="1"/>
    <col min="15365" max="15365" width="18.125" bestFit="1" customWidth="1"/>
    <col min="15366" max="15366" width="23.375" bestFit="1" customWidth="1"/>
    <col min="15367" max="15367" width="25.5" customWidth="1"/>
    <col min="15368" max="15368" width="48.875" bestFit="1" customWidth="1"/>
    <col min="15369" max="15369" width="16" bestFit="1" customWidth="1"/>
    <col min="15617" max="15617" width="13.625" bestFit="1" customWidth="1"/>
    <col min="15618" max="15618" width="32.125" customWidth="1"/>
    <col min="15619" max="15619" width="32.875" customWidth="1"/>
    <col min="15620" max="15620" width="31.875" customWidth="1"/>
    <col min="15621" max="15621" width="18.125" bestFit="1" customWidth="1"/>
    <col min="15622" max="15622" width="23.375" bestFit="1" customWidth="1"/>
    <col min="15623" max="15623" width="25.5" customWidth="1"/>
    <col min="15624" max="15624" width="48.875" bestFit="1" customWidth="1"/>
    <col min="15625" max="15625" width="16" bestFit="1" customWidth="1"/>
    <col min="15873" max="15873" width="13.625" bestFit="1" customWidth="1"/>
    <col min="15874" max="15874" width="32.125" customWidth="1"/>
    <col min="15875" max="15875" width="32.875" customWidth="1"/>
    <col min="15876" max="15876" width="31.875" customWidth="1"/>
    <col min="15877" max="15877" width="18.125" bestFit="1" customWidth="1"/>
    <col min="15878" max="15878" width="23.375" bestFit="1" customWidth="1"/>
    <col min="15879" max="15879" width="25.5" customWidth="1"/>
    <col min="15880" max="15880" width="48.875" bestFit="1" customWidth="1"/>
    <col min="15881" max="15881" width="16" bestFit="1" customWidth="1"/>
    <col min="16129" max="16129" width="13.625" bestFit="1" customWidth="1"/>
    <col min="16130" max="16130" width="32.125" customWidth="1"/>
    <col min="16131" max="16131" width="32.875" customWidth="1"/>
    <col min="16132" max="16132" width="31.875" customWidth="1"/>
    <col min="16133" max="16133" width="18.125" bestFit="1" customWidth="1"/>
    <col min="16134" max="16134" width="23.375" bestFit="1" customWidth="1"/>
    <col min="16135" max="16135" width="25.5" customWidth="1"/>
    <col min="16136" max="16136" width="48.875" bestFit="1" customWidth="1"/>
    <col min="16137" max="16137" width="16" bestFit="1" customWidth="1"/>
  </cols>
  <sheetData>
    <row r="1" spans="1:9">
      <c r="A1" s="11" t="s">
        <v>483</v>
      </c>
      <c r="B1" s="11" t="s">
        <v>486</v>
      </c>
      <c r="C1" s="12" t="s">
        <v>728</v>
      </c>
      <c r="D1" s="12" t="s">
        <v>484</v>
      </c>
      <c r="E1" s="11" t="s">
        <v>724</v>
      </c>
      <c r="F1" s="11" t="s">
        <v>729</v>
      </c>
      <c r="G1" s="15" t="s">
        <v>730</v>
      </c>
      <c r="H1" s="11" t="s">
        <v>731</v>
      </c>
      <c r="I1" s="11" t="s">
        <v>732</v>
      </c>
    </row>
    <row r="2" spans="1:9">
      <c r="A2" s="9">
        <v>328</v>
      </c>
      <c r="B2" s="9" t="s">
        <v>69</v>
      </c>
      <c r="C2" s="9" t="s">
        <v>733</v>
      </c>
      <c r="D2" s="9" t="s">
        <v>997</v>
      </c>
      <c r="E2" s="9" t="s">
        <v>726</v>
      </c>
      <c r="F2" s="9" t="s">
        <v>734</v>
      </c>
    </row>
    <row r="3" spans="1:9">
      <c r="A3">
        <v>198</v>
      </c>
      <c r="B3" t="s">
        <v>65</v>
      </c>
      <c r="C3" s="10" t="s">
        <v>65</v>
      </c>
      <c r="D3" t="s">
        <v>65</v>
      </c>
      <c r="E3" s="9" t="s">
        <v>726</v>
      </c>
      <c r="F3" s="10" t="s">
        <v>735</v>
      </c>
    </row>
    <row r="4" spans="1:9">
      <c r="A4">
        <v>24</v>
      </c>
      <c r="B4" t="s">
        <v>507</v>
      </c>
      <c r="C4" s="10" t="s">
        <v>794</v>
      </c>
      <c r="D4" t="s">
        <v>214</v>
      </c>
      <c r="E4" s="9" t="s">
        <v>726</v>
      </c>
      <c r="F4" s="10" t="s">
        <v>735</v>
      </c>
    </row>
    <row r="5" spans="1:9">
      <c r="A5">
        <v>448</v>
      </c>
      <c r="B5" t="s">
        <v>55</v>
      </c>
      <c r="C5" t="s">
        <v>55</v>
      </c>
      <c r="D5" t="s">
        <v>55</v>
      </c>
      <c r="E5" s="9" t="s">
        <v>726</v>
      </c>
      <c r="F5" t="s">
        <v>735</v>
      </c>
    </row>
    <row r="6" spans="1:9">
      <c r="A6">
        <v>7</v>
      </c>
      <c r="B6" t="s">
        <v>493</v>
      </c>
      <c r="C6" s="10" t="s">
        <v>493</v>
      </c>
      <c r="D6" t="s">
        <v>180</v>
      </c>
      <c r="E6" s="9" t="s">
        <v>726</v>
      </c>
      <c r="F6" s="10" t="s">
        <v>735</v>
      </c>
    </row>
    <row r="7" spans="1:9">
      <c r="A7">
        <v>245</v>
      </c>
      <c r="B7" t="s">
        <v>662</v>
      </c>
      <c r="C7" s="10" t="s">
        <v>824</v>
      </c>
      <c r="D7" t="s">
        <v>238</v>
      </c>
      <c r="E7" s="9" t="s">
        <v>726</v>
      </c>
      <c r="F7" s="10" t="s">
        <v>735</v>
      </c>
    </row>
    <row r="8" spans="1:9">
      <c r="A8">
        <v>308</v>
      </c>
      <c r="B8" t="s">
        <v>700</v>
      </c>
      <c r="C8" s="10" t="s">
        <v>992</v>
      </c>
      <c r="D8" t="s">
        <v>363</v>
      </c>
      <c r="E8" s="9" t="s">
        <v>726</v>
      </c>
      <c r="F8" s="10" t="s">
        <v>735</v>
      </c>
    </row>
    <row r="9" spans="1:9" ht="11.25" customHeight="1">
      <c r="A9">
        <v>44</v>
      </c>
      <c r="B9" t="s">
        <v>524</v>
      </c>
      <c r="C9" s="10" t="s">
        <v>836</v>
      </c>
      <c r="D9" t="s">
        <v>246</v>
      </c>
      <c r="E9" s="9" t="s">
        <v>726</v>
      </c>
      <c r="F9" s="10" t="s">
        <v>735</v>
      </c>
    </row>
    <row r="10" spans="1:9">
      <c r="A10">
        <v>310</v>
      </c>
      <c r="B10" t="s">
        <v>702</v>
      </c>
      <c r="C10" s="10" t="s">
        <v>837</v>
      </c>
      <c r="D10" t="s">
        <v>247</v>
      </c>
      <c r="E10" s="9" t="s">
        <v>726</v>
      </c>
      <c r="F10" s="10" t="s">
        <v>735</v>
      </c>
    </row>
    <row r="11" spans="1:9">
      <c r="A11" s="9">
        <v>318</v>
      </c>
      <c r="B11" s="9" t="s">
        <v>782</v>
      </c>
      <c r="C11" s="9" t="s">
        <v>783</v>
      </c>
      <c r="D11" s="9" t="s">
        <v>998</v>
      </c>
      <c r="E11" s="9" t="s">
        <v>726</v>
      </c>
      <c r="F11" s="9" t="s">
        <v>734</v>
      </c>
    </row>
    <row r="12" spans="1:9">
      <c r="A12">
        <v>312</v>
      </c>
      <c r="B12" t="s">
        <v>62</v>
      </c>
      <c r="C12" t="s">
        <v>62</v>
      </c>
      <c r="D12" t="s">
        <v>62</v>
      </c>
      <c r="E12" t="s">
        <v>70</v>
      </c>
      <c r="F12" s="10" t="s">
        <v>735</v>
      </c>
    </row>
    <row r="13" spans="1:9">
      <c r="A13">
        <v>4</v>
      </c>
      <c r="B13" t="s">
        <v>490</v>
      </c>
      <c r="C13" s="10" t="s">
        <v>745</v>
      </c>
      <c r="D13" t="s">
        <v>175</v>
      </c>
      <c r="E13" s="9" t="s">
        <v>726</v>
      </c>
      <c r="F13" s="10" t="s">
        <v>735</v>
      </c>
    </row>
    <row r="14" spans="1:9">
      <c r="A14">
        <v>3</v>
      </c>
      <c r="B14" t="s">
        <v>489</v>
      </c>
      <c r="C14" s="10" t="s">
        <v>743</v>
      </c>
      <c r="D14" t="s">
        <v>174</v>
      </c>
      <c r="E14" s="9" t="s">
        <v>726</v>
      </c>
      <c r="F14" s="10" t="s">
        <v>735</v>
      </c>
    </row>
    <row r="15" spans="1:9">
      <c r="A15">
        <v>202</v>
      </c>
      <c r="B15" t="s">
        <v>635</v>
      </c>
      <c r="C15" s="10" t="s">
        <v>811</v>
      </c>
      <c r="D15" t="s">
        <v>225</v>
      </c>
      <c r="E15" t="s">
        <v>70</v>
      </c>
      <c r="F15" s="10" t="s">
        <v>735</v>
      </c>
    </row>
    <row r="16" spans="1:9">
      <c r="A16">
        <v>173</v>
      </c>
      <c r="B16" t="s">
        <v>54</v>
      </c>
      <c r="C16" s="10" t="s">
        <v>740</v>
      </c>
      <c r="D16" t="s">
        <v>54</v>
      </c>
      <c r="E16" s="9" t="s">
        <v>726</v>
      </c>
      <c r="F16" s="10" t="s">
        <v>735</v>
      </c>
    </row>
    <row r="17" spans="1:7">
      <c r="A17">
        <v>1</v>
      </c>
      <c r="B17" t="s">
        <v>487</v>
      </c>
      <c r="C17" s="10" t="s">
        <v>739</v>
      </c>
      <c r="D17" t="s">
        <v>170</v>
      </c>
      <c r="E17" s="9" t="s">
        <v>726</v>
      </c>
      <c r="F17" s="10" t="s">
        <v>735</v>
      </c>
    </row>
    <row r="18" spans="1:7">
      <c r="A18">
        <v>256</v>
      </c>
      <c r="B18" t="s">
        <v>669</v>
      </c>
      <c r="C18" s="10" t="s">
        <v>669</v>
      </c>
      <c r="D18" t="s">
        <v>171</v>
      </c>
      <c r="E18" t="s">
        <v>70</v>
      </c>
      <c r="F18" s="10" t="s">
        <v>735</v>
      </c>
    </row>
    <row r="19" spans="1:7">
      <c r="A19">
        <v>407</v>
      </c>
      <c r="B19" t="s">
        <v>709</v>
      </c>
      <c r="C19" t="s">
        <v>946</v>
      </c>
      <c r="D19" t="s">
        <v>332</v>
      </c>
      <c r="E19" s="9" t="s">
        <v>726</v>
      </c>
      <c r="F19" t="s">
        <v>735</v>
      </c>
    </row>
    <row r="20" spans="1:7">
      <c r="A20">
        <v>39</v>
      </c>
      <c r="B20" t="s">
        <v>519</v>
      </c>
      <c r="C20" s="10" t="s">
        <v>815</v>
      </c>
      <c r="D20" t="s">
        <v>231</v>
      </c>
      <c r="E20" s="9" t="s">
        <v>726</v>
      </c>
      <c r="F20" s="10" t="s">
        <v>735</v>
      </c>
    </row>
    <row r="21" spans="1:7">
      <c r="A21">
        <v>22</v>
      </c>
      <c r="B21" t="s">
        <v>505</v>
      </c>
      <c r="C21" s="10" t="s">
        <v>792</v>
      </c>
      <c r="D21" t="s">
        <v>212</v>
      </c>
      <c r="E21" s="9" t="s">
        <v>726</v>
      </c>
      <c r="F21" s="10" t="s">
        <v>735</v>
      </c>
    </row>
    <row r="22" spans="1:7">
      <c r="A22">
        <v>23</v>
      </c>
      <c r="B22" t="s">
        <v>506</v>
      </c>
      <c r="C22" s="10" t="s">
        <v>793</v>
      </c>
      <c r="D22" t="s">
        <v>213</v>
      </c>
      <c r="E22" s="9" t="s">
        <v>726</v>
      </c>
      <c r="F22" s="10" t="s">
        <v>735</v>
      </c>
    </row>
    <row r="23" spans="1:7">
      <c r="A23">
        <v>35</v>
      </c>
      <c r="B23" t="s">
        <v>516</v>
      </c>
      <c r="C23" s="10" t="s">
        <v>516</v>
      </c>
      <c r="D23" t="s">
        <v>226</v>
      </c>
      <c r="E23" s="9" t="s">
        <v>726</v>
      </c>
      <c r="F23" s="10" t="s">
        <v>735</v>
      </c>
    </row>
    <row r="24" spans="1:7">
      <c r="A24">
        <v>197</v>
      </c>
      <c r="B24" t="s">
        <v>631</v>
      </c>
      <c r="C24" s="10" t="s">
        <v>768</v>
      </c>
      <c r="D24" t="s">
        <v>194</v>
      </c>
      <c r="E24" s="9" t="s">
        <v>726</v>
      </c>
      <c r="F24" s="10" t="s">
        <v>735</v>
      </c>
    </row>
    <row r="25" spans="1:7">
      <c r="A25">
        <v>159</v>
      </c>
      <c r="B25" t="s">
        <v>607</v>
      </c>
      <c r="C25" s="10" t="s">
        <v>939</v>
      </c>
      <c r="D25" t="s">
        <v>325</v>
      </c>
      <c r="E25" t="s">
        <v>70</v>
      </c>
      <c r="F25" s="10" t="s">
        <v>735</v>
      </c>
    </row>
    <row r="26" spans="1:7">
      <c r="A26">
        <v>302</v>
      </c>
      <c r="B26" t="s">
        <v>71</v>
      </c>
      <c r="C26" s="10" t="s">
        <v>71</v>
      </c>
      <c r="D26" t="s">
        <v>71</v>
      </c>
      <c r="E26" s="9" t="s">
        <v>726</v>
      </c>
      <c r="F26" s="10" t="s">
        <v>735</v>
      </c>
    </row>
    <row r="27" spans="1:7">
      <c r="A27">
        <v>156</v>
      </c>
      <c r="B27" t="s">
        <v>605</v>
      </c>
      <c r="C27" s="10" t="s">
        <v>896</v>
      </c>
      <c r="D27" t="s">
        <v>290</v>
      </c>
      <c r="E27" t="s">
        <v>70</v>
      </c>
      <c r="F27" s="10" t="s">
        <v>735</v>
      </c>
    </row>
    <row r="28" spans="1:7">
      <c r="A28">
        <v>225</v>
      </c>
      <c r="B28" t="s">
        <v>647</v>
      </c>
      <c r="C28" s="10" t="s">
        <v>850</v>
      </c>
      <c r="D28" t="s">
        <v>256</v>
      </c>
      <c r="E28" s="9" t="s">
        <v>726</v>
      </c>
      <c r="F28" s="10" t="s">
        <v>735</v>
      </c>
    </row>
    <row r="29" spans="1:7">
      <c r="A29">
        <v>9</v>
      </c>
      <c r="B29" t="s">
        <v>72</v>
      </c>
      <c r="C29" s="10" t="s">
        <v>755</v>
      </c>
      <c r="D29" t="s">
        <v>72</v>
      </c>
      <c r="E29" s="9" t="s">
        <v>726</v>
      </c>
      <c r="F29" s="10" t="s">
        <v>735</v>
      </c>
    </row>
    <row r="30" spans="1:7">
      <c r="A30">
        <v>126</v>
      </c>
      <c r="B30" t="s">
        <v>584</v>
      </c>
      <c r="C30" s="10" t="s">
        <v>749</v>
      </c>
      <c r="D30" t="s">
        <v>181</v>
      </c>
      <c r="E30" s="9" t="s">
        <v>726</v>
      </c>
      <c r="F30" s="10" t="s">
        <v>735</v>
      </c>
    </row>
    <row r="31" spans="1:7">
      <c r="A31">
        <v>219</v>
      </c>
      <c r="B31" t="s">
        <v>642</v>
      </c>
      <c r="C31" s="10" t="s">
        <v>753</v>
      </c>
      <c r="D31" t="s">
        <v>999</v>
      </c>
      <c r="E31" s="9" t="s">
        <v>726</v>
      </c>
      <c r="F31" s="10" t="s">
        <v>735</v>
      </c>
    </row>
    <row r="32" spans="1:7">
      <c r="A32">
        <v>425</v>
      </c>
      <c r="B32" t="s">
        <v>714</v>
      </c>
      <c r="C32" t="s">
        <v>754</v>
      </c>
      <c r="D32" t="s">
        <v>184</v>
      </c>
      <c r="E32" t="s">
        <v>725</v>
      </c>
      <c r="F32" t="s">
        <v>735</v>
      </c>
      <c r="G32"/>
    </row>
    <row r="33" spans="1:9">
      <c r="A33">
        <v>116</v>
      </c>
      <c r="B33" t="s">
        <v>576</v>
      </c>
      <c r="C33" s="10" t="s">
        <v>966</v>
      </c>
      <c r="D33" t="s">
        <v>1000</v>
      </c>
      <c r="E33" s="9" t="s">
        <v>726</v>
      </c>
      <c r="F33" s="10" t="s">
        <v>735</v>
      </c>
    </row>
    <row r="34" spans="1:9">
      <c r="A34">
        <v>392</v>
      </c>
      <c r="B34" t="s">
        <v>129</v>
      </c>
      <c r="C34" t="s">
        <v>129</v>
      </c>
      <c r="D34" t="s">
        <v>1001</v>
      </c>
      <c r="E34" s="9" t="s">
        <v>726</v>
      </c>
      <c r="F34" t="s">
        <v>735</v>
      </c>
    </row>
    <row r="35" spans="1:9">
      <c r="A35">
        <v>122</v>
      </c>
      <c r="B35" t="s">
        <v>581</v>
      </c>
      <c r="C35" s="10" t="s">
        <v>995</v>
      </c>
      <c r="D35" t="s">
        <v>366</v>
      </c>
      <c r="E35" s="9" t="s">
        <v>726</v>
      </c>
      <c r="F35" s="10" t="s">
        <v>735</v>
      </c>
    </row>
    <row r="36" spans="1:9">
      <c r="A36">
        <v>243</v>
      </c>
      <c r="B36" t="s">
        <v>660</v>
      </c>
      <c r="C36" s="10" t="s">
        <v>742</v>
      </c>
      <c r="D36" t="s">
        <v>172</v>
      </c>
      <c r="E36" s="9" t="s">
        <v>726</v>
      </c>
      <c r="F36" s="10" t="s">
        <v>735</v>
      </c>
    </row>
    <row r="37" spans="1:9">
      <c r="A37">
        <v>36</v>
      </c>
      <c r="B37" t="s">
        <v>517</v>
      </c>
      <c r="C37" s="10" t="s">
        <v>813</v>
      </c>
      <c r="D37" t="s">
        <v>227</v>
      </c>
      <c r="E37" s="9" t="s">
        <v>726</v>
      </c>
      <c r="F37" s="10" t="s">
        <v>735</v>
      </c>
    </row>
    <row r="38" spans="1:9" ht="13.5" customHeight="1">
      <c r="A38">
        <v>284</v>
      </c>
      <c r="B38" t="s">
        <v>684</v>
      </c>
      <c r="C38" s="10" t="s">
        <v>984</v>
      </c>
      <c r="D38" t="s">
        <v>357</v>
      </c>
      <c r="E38" s="9" t="s">
        <v>726</v>
      </c>
      <c r="F38" s="10" t="s">
        <v>735</v>
      </c>
    </row>
    <row r="39" spans="1:9">
      <c r="A39">
        <v>306</v>
      </c>
      <c r="B39" t="s">
        <v>698</v>
      </c>
      <c r="C39" s="10" t="s">
        <v>698</v>
      </c>
      <c r="D39" t="s">
        <v>300</v>
      </c>
      <c r="E39" s="9" t="s">
        <v>726</v>
      </c>
      <c r="F39" s="10" t="s">
        <v>735</v>
      </c>
    </row>
    <row r="40" spans="1:9">
      <c r="A40">
        <v>6</v>
      </c>
      <c r="B40" t="s">
        <v>492</v>
      </c>
      <c r="C40" s="10" t="s">
        <v>748</v>
      </c>
      <c r="D40" t="s">
        <v>179</v>
      </c>
      <c r="E40" s="9" t="s">
        <v>726</v>
      </c>
      <c r="F40" s="10" t="s">
        <v>735</v>
      </c>
    </row>
    <row r="41" spans="1:9">
      <c r="A41">
        <v>334</v>
      </c>
      <c r="B41" t="s">
        <v>73</v>
      </c>
      <c r="C41" s="9" t="s">
        <v>767</v>
      </c>
      <c r="D41" t="s">
        <v>73</v>
      </c>
      <c r="E41" s="9" t="s">
        <v>726</v>
      </c>
      <c r="F41" t="s">
        <v>735</v>
      </c>
    </row>
    <row r="42" spans="1:9">
      <c r="A42">
        <v>268</v>
      </c>
      <c r="B42" t="s">
        <v>676</v>
      </c>
      <c r="C42" s="10" t="s">
        <v>676</v>
      </c>
      <c r="D42" t="s">
        <v>196</v>
      </c>
      <c r="E42" s="9" t="s">
        <v>726</v>
      </c>
      <c r="F42" s="10" t="s">
        <v>735</v>
      </c>
    </row>
    <row r="43" spans="1:9">
      <c r="A43">
        <v>399</v>
      </c>
      <c r="B43" t="s">
        <v>74</v>
      </c>
      <c r="C43" t="s">
        <v>771</v>
      </c>
      <c r="D43" t="s">
        <v>1002</v>
      </c>
      <c r="E43" s="9" t="s">
        <v>726</v>
      </c>
      <c r="F43" t="s">
        <v>735</v>
      </c>
    </row>
    <row r="44" spans="1:9">
      <c r="A44">
        <v>271</v>
      </c>
      <c r="B44" t="s">
        <v>75</v>
      </c>
      <c r="C44" s="10" t="s">
        <v>75</v>
      </c>
      <c r="D44" t="s">
        <v>75</v>
      </c>
      <c r="E44" s="9" t="s">
        <v>726</v>
      </c>
      <c r="F44" s="10" t="s">
        <v>735</v>
      </c>
    </row>
    <row r="45" spans="1:9">
      <c r="A45">
        <v>16</v>
      </c>
      <c r="B45" t="s">
        <v>500</v>
      </c>
      <c r="C45" s="10" t="s">
        <v>772</v>
      </c>
      <c r="D45" t="s">
        <v>198</v>
      </c>
      <c r="E45" s="9" t="s">
        <v>726</v>
      </c>
      <c r="F45" s="10" t="s">
        <v>735</v>
      </c>
      <c r="H45" s="10"/>
      <c r="I45" s="21"/>
    </row>
    <row r="46" spans="1:9">
      <c r="A46">
        <v>216</v>
      </c>
      <c r="B46" t="s">
        <v>640</v>
      </c>
      <c r="C46" s="10" t="s">
        <v>773</v>
      </c>
      <c r="D46" t="s">
        <v>199</v>
      </c>
      <c r="E46" s="9" t="s">
        <v>726</v>
      </c>
      <c r="F46" s="10" t="s">
        <v>735</v>
      </c>
    </row>
    <row r="47" spans="1:9">
      <c r="A47">
        <v>289</v>
      </c>
      <c r="B47" t="s">
        <v>689</v>
      </c>
      <c r="C47" s="10" t="s">
        <v>776</v>
      </c>
      <c r="D47" t="s">
        <v>201</v>
      </c>
      <c r="E47" t="s">
        <v>725</v>
      </c>
      <c r="F47" s="10" t="s">
        <v>735</v>
      </c>
    </row>
    <row r="48" spans="1:9">
      <c r="A48">
        <v>426</v>
      </c>
      <c r="B48" t="s">
        <v>76</v>
      </c>
      <c r="C48" t="s">
        <v>777</v>
      </c>
      <c r="D48" t="s">
        <v>1003</v>
      </c>
      <c r="E48" t="s">
        <v>725</v>
      </c>
      <c r="F48" t="s">
        <v>735</v>
      </c>
      <c r="G48"/>
    </row>
    <row r="49" spans="1:7">
      <c r="A49">
        <v>436</v>
      </c>
      <c r="B49" t="s">
        <v>77</v>
      </c>
      <c r="C49" t="s">
        <v>77</v>
      </c>
      <c r="D49" t="s">
        <v>77</v>
      </c>
      <c r="E49" s="9" t="s">
        <v>726</v>
      </c>
      <c r="F49" t="s">
        <v>735</v>
      </c>
      <c r="G49"/>
    </row>
    <row r="50" spans="1:7" ht="13.5" customHeight="1">
      <c r="A50">
        <v>139</v>
      </c>
      <c r="B50" t="s">
        <v>596</v>
      </c>
      <c r="C50" s="10" t="s">
        <v>911</v>
      </c>
      <c r="D50" t="s">
        <v>1004</v>
      </c>
      <c r="E50" t="s">
        <v>70</v>
      </c>
      <c r="F50" s="10" t="s">
        <v>735</v>
      </c>
    </row>
    <row r="51" spans="1:7">
      <c r="A51">
        <v>416</v>
      </c>
      <c r="B51" t="s">
        <v>712</v>
      </c>
      <c r="C51" t="s">
        <v>780</v>
      </c>
      <c r="D51" t="s">
        <v>203</v>
      </c>
      <c r="E51" s="9" t="s">
        <v>726</v>
      </c>
      <c r="F51" t="s">
        <v>735</v>
      </c>
    </row>
    <row r="52" spans="1:7">
      <c r="A52">
        <v>282</v>
      </c>
      <c r="B52" t="s">
        <v>682</v>
      </c>
      <c r="C52" s="10" t="s">
        <v>959</v>
      </c>
      <c r="D52" t="s">
        <v>342</v>
      </c>
      <c r="E52" s="9" t="s">
        <v>726</v>
      </c>
      <c r="F52" s="10" t="s">
        <v>735</v>
      </c>
    </row>
    <row r="53" spans="1:7">
      <c r="A53">
        <v>100</v>
      </c>
      <c r="B53" t="s">
        <v>564</v>
      </c>
      <c r="C53" s="10" t="s">
        <v>929</v>
      </c>
      <c r="D53" t="s">
        <v>316</v>
      </c>
      <c r="E53" s="9" t="s">
        <v>726</v>
      </c>
      <c r="F53" s="10" t="s">
        <v>735</v>
      </c>
    </row>
    <row r="54" spans="1:7">
      <c r="A54">
        <v>264</v>
      </c>
      <c r="B54" t="s">
        <v>674</v>
      </c>
      <c r="C54" s="10" t="s">
        <v>781</v>
      </c>
      <c r="D54" t="s">
        <v>204</v>
      </c>
      <c r="E54" s="9" t="s">
        <v>726</v>
      </c>
      <c r="F54" s="10" t="s">
        <v>735</v>
      </c>
    </row>
    <row r="55" spans="1:7">
      <c r="A55">
        <v>128</v>
      </c>
      <c r="B55" t="s">
        <v>586</v>
      </c>
      <c r="C55" s="10" t="s">
        <v>778</v>
      </c>
      <c r="D55" t="s">
        <v>458</v>
      </c>
      <c r="E55" s="9" t="s">
        <v>726</v>
      </c>
      <c r="F55" s="10" t="s">
        <v>735</v>
      </c>
    </row>
    <row r="56" spans="1:7">
      <c r="A56">
        <v>110</v>
      </c>
      <c r="B56" t="s">
        <v>572</v>
      </c>
      <c r="C56" s="10" t="s">
        <v>957</v>
      </c>
      <c r="D56" t="s">
        <v>341</v>
      </c>
      <c r="E56" s="9" t="s">
        <v>726</v>
      </c>
      <c r="F56" s="10" t="s">
        <v>735</v>
      </c>
    </row>
    <row r="57" spans="1:7">
      <c r="A57">
        <v>34</v>
      </c>
      <c r="B57" t="s">
        <v>515</v>
      </c>
      <c r="C57" s="10" t="s">
        <v>812</v>
      </c>
      <c r="D57" t="s">
        <v>1005</v>
      </c>
      <c r="E57" s="9" t="s">
        <v>726</v>
      </c>
      <c r="F57" s="10" t="s">
        <v>735</v>
      </c>
    </row>
    <row r="58" spans="1:7">
      <c r="A58">
        <v>393</v>
      </c>
      <c r="B58" t="s">
        <v>78</v>
      </c>
      <c r="C58" t="s">
        <v>78</v>
      </c>
      <c r="D58" t="s">
        <v>78</v>
      </c>
      <c r="E58" t="s">
        <v>70</v>
      </c>
      <c r="F58" t="s">
        <v>735</v>
      </c>
    </row>
    <row r="59" spans="1:7">
      <c r="A59">
        <v>204</v>
      </c>
      <c r="B59" t="s">
        <v>637</v>
      </c>
      <c r="C59" s="10" t="s">
        <v>851</v>
      </c>
      <c r="D59" t="s">
        <v>257</v>
      </c>
      <c r="E59" t="s">
        <v>70</v>
      </c>
      <c r="F59" s="10" t="s">
        <v>735</v>
      </c>
    </row>
    <row r="60" spans="1:7">
      <c r="A60">
        <v>162</v>
      </c>
      <c r="B60" t="s">
        <v>610</v>
      </c>
      <c r="C60" s="10" t="s">
        <v>961</v>
      </c>
      <c r="D60" t="s">
        <v>345</v>
      </c>
      <c r="E60" t="s">
        <v>70</v>
      </c>
      <c r="F60" s="10" t="s">
        <v>735</v>
      </c>
    </row>
    <row r="61" spans="1:7">
      <c r="A61">
        <v>244</v>
      </c>
      <c r="B61" t="s">
        <v>661</v>
      </c>
      <c r="C61" s="10" t="s">
        <v>809</v>
      </c>
      <c r="D61" t="s">
        <v>224</v>
      </c>
      <c r="E61" s="9" t="s">
        <v>726</v>
      </c>
      <c r="F61" s="10" t="s">
        <v>735</v>
      </c>
    </row>
    <row r="62" spans="1:7">
      <c r="A62">
        <v>92</v>
      </c>
      <c r="B62" t="s">
        <v>557</v>
      </c>
      <c r="C62" s="10" t="s">
        <v>915</v>
      </c>
      <c r="D62" t="s">
        <v>305</v>
      </c>
      <c r="E62" s="9" t="s">
        <v>726</v>
      </c>
      <c r="F62" s="10" t="s">
        <v>735</v>
      </c>
    </row>
    <row r="63" spans="1:7" ht="13.5" customHeight="1">
      <c r="A63">
        <v>287</v>
      </c>
      <c r="B63" t="s">
        <v>687</v>
      </c>
      <c r="C63" s="10" t="s">
        <v>786</v>
      </c>
      <c r="D63" t="s">
        <v>206</v>
      </c>
      <c r="E63" s="9" t="s">
        <v>726</v>
      </c>
      <c r="F63" s="10" t="s">
        <v>735</v>
      </c>
    </row>
    <row r="64" spans="1:7">
      <c r="A64">
        <v>174</v>
      </c>
      <c r="B64" t="s">
        <v>613</v>
      </c>
      <c r="C64" s="10" t="s">
        <v>787</v>
      </c>
      <c r="D64" t="s">
        <v>207</v>
      </c>
      <c r="E64" s="9" t="s">
        <v>726</v>
      </c>
      <c r="F64" s="10" t="s">
        <v>735</v>
      </c>
    </row>
    <row r="65" spans="1:6">
      <c r="A65">
        <v>147</v>
      </c>
      <c r="B65" t="s">
        <v>600</v>
      </c>
      <c r="C65" s="10" t="s">
        <v>973</v>
      </c>
      <c r="D65" t="s">
        <v>349</v>
      </c>
      <c r="E65" s="9" t="s">
        <v>726</v>
      </c>
      <c r="F65" s="10" t="s">
        <v>735</v>
      </c>
    </row>
    <row r="66" spans="1:6">
      <c r="A66">
        <v>26</v>
      </c>
      <c r="B66" t="s">
        <v>509</v>
      </c>
      <c r="C66" s="10" t="s">
        <v>796</v>
      </c>
      <c r="D66" t="s">
        <v>216</v>
      </c>
      <c r="E66" s="9" t="s">
        <v>726</v>
      </c>
      <c r="F66" s="10" t="s">
        <v>735</v>
      </c>
    </row>
    <row r="67" spans="1:6">
      <c r="A67">
        <v>123</v>
      </c>
      <c r="B67" t="s">
        <v>582</v>
      </c>
      <c r="C67" s="10" t="s">
        <v>756</v>
      </c>
      <c r="D67" t="s">
        <v>185</v>
      </c>
      <c r="E67" t="s">
        <v>70</v>
      </c>
      <c r="F67" s="10" t="s">
        <v>735</v>
      </c>
    </row>
    <row r="68" spans="1:6">
      <c r="A68">
        <v>80</v>
      </c>
      <c r="B68" t="s">
        <v>548</v>
      </c>
      <c r="C68" s="10" t="s">
        <v>900</v>
      </c>
      <c r="D68" t="s">
        <v>291</v>
      </c>
      <c r="E68" s="9" t="s">
        <v>726</v>
      </c>
      <c r="F68" s="10" t="s">
        <v>735</v>
      </c>
    </row>
    <row r="69" spans="1:6">
      <c r="A69">
        <v>283</v>
      </c>
      <c r="B69" t="s">
        <v>683</v>
      </c>
      <c r="C69" s="10" t="s">
        <v>954</v>
      </c>
      <c r="D69" t="s">
        <v>340</v>
      </c>
      <c r="E69" s="9" t="s">
        <v>726</v>
      </c>
      <c r="F69" s="10" t="s">
        <v>735</v>
      </c>
    </row>
    <row r="70" spans="1:6">
      <c r="A70">
        <v>30</v>
      </c>
      <c r="B70" t="s">
        <v>511</v>
      </c>
      <c r="C70" s="10" t="s">
        <v>803</v>
      </c>
      <c r="D70" t="s">
        <v>219</v>
      </c>
      <c r="E70" s="9" t="s">
        <v>726</v>
      </c>
      <c r="F70" s="10" t="s">
        <v>735</v>
      </c>
    </row>
    <row r="71" spans="1:6">
      <c r="A71">
        <v>160</v>
      </c>
      <c r="B71" t="s">
        <v>608</v>
      </c>
      <c r="C71" s="10" t="s">
        <v>942</v>
      </c>
      <c r="D71" t="s">
        <v>328</v>
      </c>
      <c r="E71" t="s">
        <v>70</v>
      </c>
      <c r="F71" s="10" t="s">
        <v>735</v>
      </c>
    </row>
    <row r="72" spans="1:6">
      <c r="A72">
        <v>300</v>
      </c>
      <c r="B72" t="s">
        <v>696</v>
      </c>
      <c r="C72" s="10" t="s">
        <v>979</v>
      </c>
      <c r="D72" t="s">
        <v>351</v>
      </c>
      <c r="E72" t="s">
        <v>725</v>
      </c>
      <c r="F72" s="10" t="s">
        <v>735</v>
      </c>
    </row>
    <row r="73" spans="1:6">
      <c r="A73">
        <v>25</v>
      </c>
      <c r="B73" t="s">
        <v>508</v>
      </c>
      <c r="C73" s="10" t="s">
        <v>795</v>
      </c>
      <c r="D73" t="s">
        <v>215</v>
      </c>
      <c r="E73" s="9" t="s">
        <v>726</v>
      </c>
      <c r="F73" s="10" t="s">
        <v>735</v>
      </c>
    </row>
    <row r="74" spans="1:6">
      <c r="A74">
        <v>106</v>
      </c>
      <c r="B74" t="s">
        <v>570</v>
      </c>
      <c r="C74" s="10" t="s">
        <v>947</v>
      </c>
      <c r="D74" t="s">
        <v>334</v>
      </c>
      <c r="E74" s="9" t="s">
        <v>726</v>
      </c>
      <c r="F74" s="10" t="s">
        <v>735</v>
      </c>
    </row>
    <row r="75" spans="1:6">
      <c r="A75">
        <v>129</v>
      </c>
      <c r="B75" t="s">
        <v>79</v>
      </c>
      <c r="C75" s="10" t="s">
        <v>79</v>
      </c>
      <c r="D75" t="s">
        <v>79</v>
      </c>
      <c r="E75" s="9" t="s">
        <v>726</v>
      </c>
      <c r="F75" s="10" t="s">
        <v>735</v>
      </c>
    </row>
    <row r="76" spans="1:6">
      <c r="A76" s="9">
        <v>325</v>
      </c>
      <c r="B76" s="9" t="s">
        <v>80</v>
      </c>
      <c r="C76" s="9" t="s">
        <v>798</v>
      </c>
      <c r="D76" s="9" t="s">
        <v>80</v>
      </c>
      <c r="E76" t="s">
        <v>70</v>
      </c>
      <c r="F76" s="22" t="s">
        <v>735</v>
      </c>
    </row>
    <row r="77" spans="1:6">
      <c r="A77" s="9">
        <v>320</v>
      </c>
      <c r="B77" s="9" t="s">
        <v>81</v>
      </c>
      <c r="C77" s="9" t="s">
        <v>1006</v>
      </c>
      <c r="D77" s="9" t="s">
        <v>1007</v>
      </c>
      <c r="E77" s="9" t="s">
        <v>726</v>
      </c>
      <c r="F77" s="9" t="s">
        <v>734</v>
      </c>
    </row>
    <row r="78" spans="1:6">
      <c r="A78" s="9">
        <v>326</v>
      </c>
      <c r="B78" s="9" t="s">
        <v>82</v>
      </c>
      <c r="C78" s="9" t="s">
        <v>800</v>
      </c>
      <c r="D78" s="9" t="s">
        <v>82</v>
      </c>
      <c r="E78" s="9" t="s">
        <v>726</v>
      </c>
      <c r="F78" s="9" t="s">
        <v>734</v>
      </c>
    </row>
    <row r="79" spans="1:6" customFormat="1">
      <c r="A79">
        <v>442</v>
      </c>
      <c r="B79" t="s">
        <v>83</v>
      </c>
      <c r="C79" t="s">
        <v>83</v>
      </c>
      <c r="D79" t="s">
        <v>83</v>
      </c>
      <c r="E79" s="9" t="s">
        <v>726</v>
      </c>
      <c r="F79" t="s">
        <v>735</v>
      </c>
    </row>
    <row r="80" spans="1:6" customFormat="1">
      <c r="A80">
        <v>437</v>
      </c>
      <c r="B80" t="s">
        <v>84</v>
      </c>
      <c r="C80" t="s">
        <v>84</v>
      </c>
      <c r="D80" t="s">
        <v>84</v>
      </c>
      <c r="E80" s="9" t="s">
        <v>726</v>
      </c>
      <c r="F80" t="s">
        <v>735</v>
      </c>
    </row>
    <row r="81" spans="1:9" s="20" customFormat="1">
      <c r="A81">
        <v>471</v>
      </c>
      <c r="B81" t="s">
        <v>723</v>
      </c>
      <c r="C81" t="s">
        <v>802</v>
      </c>
      <c r="D81" t="s">
        <v>459</v>
      </c>
      <c r="E81" s="9" t="s">
        <v>726</v>
      </c>
      <c r="F81" t="s">
        <v>735</v>
      </c>
      <c r="G81" s="19"/>
    </row>
    <row r="82" spans="1:9">
      <c r="A82">
        <v>86</v>
      </c>
      <c r="B82" t="s">
        <v>553</v>
      </c>
      <c r="C82" s="10" t="s">
        <v>908</v>
      </c>
      <c r="D82" t="s">
        <v>299</v>
      </c>
      <c r="E82" s="9" t="s">
        <v>726</v>
      </c>
      <c r="F82" s="10" t="s">
        <v>735</v>
      </c>
    </row>
    <row r="83" spans="1:9">
      <c r="A83">
        <v>313</v>
      </c>
      <c r="B83" t="s">
        <v>85</v>
      </c>
      <c r="C83" t="s">
        <v>85</v>
      </c>
      <c r="D83" t="s">
        <v>85</v>
      </c>
      <c r="E83" s="9" t="s">
        <v>726</v>
      </c>
      <c r="F83" s="10" t="s">
        <v>735</v>
      </c>
    </row>
    <row r="84" spans="1:9">
      <c r="A84">
        <v>33</v>
      </c>
      <c r="B84" t="s">
        <v>514</v>
      </c>
      <c r="C84" s="10" t="s">
        <v>808</v>
      </c>
      <c r="D84" t="s">
        <v>223</v>
      </c>
      <c r="E84" s="9" t="s">
        <v>726</v>
      </c>
      <c r="F84" s="10" t="s">
        <v>735</v>
      </c>
    </row>
    <row r="85" spans="1:9">
      <c r="A85">
        <v>409</v>
      </c>
      <c r="B85" t="s">
        <v>711</v>
      </c>
      <c r="C85" t="s">
        <v>804</v>
      </c>
      <c r="D85" t="s">
        <v>220</v>
      </c>
      <c r="E85" s="9" t="s">
        <v>726</v>
      </c>
      <c r="F85" t="s">
        <v>735</v>
      </c>
    </row>
    <row r="86" spans="1:9">
      <c r="A86">
        <v>95</v>
      </c>
      <c r="B86" t="s">
        <v>559</v>
      </c>
      <c r="C86" s="10" t="s">
        <v>923</v>
      </c>
      <c r="D86" t="s">
        <v>309</v>
      </c>
      <c r="E86" s="9" t="s">
        <v>726</v>
      </c>
      <c r="F86" s="10" t="s">
        <v>735</v>
      </c>
    </row>
    <row r="87" spans="1:9">
      <c r="A87">
        <v>31</v>
      </c>
      <c r="B87" t="s">
        <v>512</v>
      </c>
      <c r="C87" t="s">
        <v>806</v>
      </c>
      <c r="D87" t="s">
        <v>1008</v>
      </c>
      <c r="E87" s="9" t="s">
        <v>726</v>
      </c>
      <c r="F87" t="s">
        <v>735</v>
      </c>
      <c r="I87" s="21"/>
    </row>
    <row r="88" spans="1:9">
      <c r="A88">
        <v>17</v>
      </c>
      <c r="B88" t="s">
        <v>501</v>
      </c>
      <c r="C88" s="10" t="s">
        <v>774</v>
      </c>
      <c r="D88" t="s">
        <v>200</v>
      </c>
      <c r="E88" s="9" t="s">
        <v>726</v>
      </c>
      <c r="F88" s="10" t="s">
        <v>735</v>
      </c>
      <c r="H88" s="10"/>
      <c r="I88" s="21"/>
    </row>
    <row r="89" spans="1:9">
      <c r="A89">
        <v>18</v>
      </c>
      <c r="B89" t="s">
        <v>502</v>
      </c>
      <c r="C89" s="10" t="s">
        <v>779</v>
      </c>
      <c r="D89" t="s">
        <v>202</v>
      </c>
      <c r="E89" s="9" t="s">
        <v>726</v>
      </c>
      <c r="F89" s="10" t="s">
        <v>735</v>
      </c>
      <c r="H89" s="10"/>
      <c r="I89" s="21"/>
    </row>
    <row r="90" spans="1:9">
      <c r="A90">
        <v>21</v>
      </c>
      <c r="B90" t="s">
        <v>504</v>
      </c>
      <c r="C90" s="10" t="s">
        <v>791</v>
      </c>
      <c r="D90" t="s">
        <v>211</v>
      </c>
      <c r="E90" s="9" t="s">
        <v>726</v>
      </c>
      <c r="F90" s="10" t="s">
        <v>735</v>
      </c>
      <c r="H90" s="10"/>
      <c r="I90" s="21"/>
    </row>
    <row r="91" spans="1:9">
      <c r="A91">
        <v>130</v>
      </c>
      <c r="B91" t="s">
        <v>587</v>
      </c>
      <c r="C91" s="10" t="s">
        <v>801</v>
      </c>
      <c r="D91" t="s">
        <v>218</v>
      </c>
      <c r="E91" s="9" t="s">
        <v>726</v>
      </c>
      <c r="F91" s="10" t="s">
        <v>735</v>
      </c>
    </row>
    <row r="92" spans="1:9">
      <c r="A92">
        <v>181</v>
      </c>
      <c r="B92" t="s">
        <v>620</v>
      </c>
      <c r="C92" s="10" t="s">
        <v>620</v>
      </c>
      <c r="D92" t="s">
        <v>1009</v>
      </c>
      <c r="E92" s="9" t="s">
        <v>726</v>
      </c>
      <c r="F92" s="10" t="s">
        <v>735</v>
      </c>
    </row>
    <row r="93" spans="1:9">
      <c r="A93">
        <v>32</v>
      </c>
      <c r="B93" t="s">
        <v>513</v>
      </c>
      <c r="C93" s="10" t="s">
        <v>807</v>
      </c>
      <c r="D93" t="s">
        <v>222</v>
      </c>
      <c r="E93" s="9" t="s">
        <v>726</v>
      </c>
      <c r="F93" s="10" t="s">
        <v>735</v>
      </c>
    </row>
    <row r="94" spans="1:9">
      <c r="A94">
        <v>333</v>
      </c>
      <c r="B94" t="s">
        <v>86</v>
      </c>
      <c r="C94" s="9" t="s">
        <v>810</v>
      </c>
      <c r="D94" t="s">
        <v>86</v>
      </c>
      <c r="E94" s="9" t="s">
        <v>726</v>
      </c>
      <c r="F94" t="s">
        <v>735</v>
      </c>
    </row>
    <row r="95" spans="1:9">
      <c r="A95">
        <v>56</v>
      </c>
      <c r="B95" t="s">
        <v>531</v>
      </c>
      <c r="C95" s="10" t="s">
        <v>531</v>
      </c>
      <c r="D95" t="s">
        <v>266</v>
      </c>
      <c r="E95" s="9" t="s">
        <v>726</v>
      </c>
      <c r="F95" s="10" t="s">
        <v>735</v>
      </c>
    </row>
    <row r="96" spans="1:9">
      <c r="A96">
        <v>158</v>
      </c>
      <c r="B96" t="s">
        <v>606</v>
      </c>
      <c r="C96" s="10" t="s">
        <v>935</v>
      </c>
      <c r="D96" t="s">
        <v>321</v>
      </c>
      <c r="E96" t="s">
        <v>70</v>
      </c>
      <c r="F96" s="10" t="s">
        <v>735</v>
      </c>
    </row>
    <row r="97" spans="1:9" s="20" customFormat="1">
      <c r="A97">
        <v>470</v>
      </c>
      <c r="B97" t="s">
        <v>722</v>
      </c>
      <c r="C97" t="s">
        <v>943</v>
      </c>
      <c r="D97" t="s">
        <v>460</v>
      </c>
      <c r="E97" s="9" t="s">
        <v>726</v>
      </c>
      <c r="F97" t="s">
        <v>735</v>
      </c>
      <c r="G97" s="19"/>
    </row>
    <row r="98" spans="1:9">
      <c r="A98">
        <v>40</v>
      </c>
      <c r="B98" t="s">
        <v>520</v>
      </c>
      <c r="C98" s="10" t="s">
        <v>818</v>
      </c>
      <c r="D98" t="s">
        <v>232</v>
      </c>
      <c r="E98" s="9" t="s">
        <v>726</v>
      </c>
      <c r="F98" s="10" t="s">
        <v>735</v>
      </c>
    </row>
    <row r="99" spans="1:9">
      <c r="A99">
        <v>182</v>
      </c>
      <c r="B99" t="s">
        <v>87</v>
      </c>
      <c r="C99" s="10" t="s">
        <v>87</v>
      </c>
      <c r="D99" t="s">
        <v>87</v>
      </c>
      <c r="E99" s="9" t="s">
        <v>726</v>
      </c>
      <c r="F99" s="10" t="s">
        <v>735</v>
      </c>
    </row>
    <row r="100" spans="1:9">
      <c r="A100">
        <v>183</v>
      </c>
      <c r="B100" t="s">
        <v>621</v>
      </c>
      <c r="C100" s="10" t="s">
        <v>820</v>
      </c>
      <c r="D100" t="s">
        <v>1010</v>
      </c>
      <c r="E100" s="9" t="s">
        <v>726</v>
      </c>
      <c r="F100" s="10" t="s">
        <v>735</v>
      </c>
    </row>
    <row r="101" spans="1:9" s="20" customFormat="1">
      <c r="A101">
        <v>459</v>
      </c>
      <c r="B101" t="s">
        <v>461</v>
      </c>
      <c r="C101" t="s">
        <v>461</v>
      </c>
      <c r="D101" t="s">
        <v>461</v>
      </c>
      <c r="E101" t="s">
        <v>70</v>
      </c>
      <c r="F101" t="s">
        <v>735</v>
      </c>
      <c r="G101" s="19"/>
    </row>
    <row r="102" spans="1:9">
      <c r="A102">
        <v>239</v>
      </c>
      <c r="B102" t="s">
        <v>656</v>
      </c>
      <c r="C102" s="10" t="s">
        <v>656</v>
      </c>
      <c r="D102" t="s">
        <v>234</v>
      </c>
      <c r="E102" s="9" t="s">
        <v>726</v>
      </c>
      <c r="F102" s="10" t="s">
        <v>735</v>
      </c>
    </row>
    <row r="103" spans="1:9">
      <c r="A103">
        <v>447</v>
      </c>
      <c r="B103" t="s">
        <v>88</v>
      </c>
      <c r="C103" t="s">
        <v>88</v>
      </c>
      <c r="D103" t="s">
        <v>88</v>
      </c>
      <c r="E103" s="9" t="s">
        <v>726</v>
      </c>
      <c r="F103" s="9" t="s">
        <v>735</v>
      </c>
    </row>
    <row r="104" spans="1:9">
      <c r="A104">
        <v>335</v>
      </c>
      <c r="B104" t="s">
        <v>89</v>
      </c>
      <c r="C104" t="s">
        <v>89</v>
      </c>
      <c r="D104" t="s">
        <v>89</v>
      </c>
      <c r="E104" s="9" t="s">
        <v>726</v>
      </c>
      <c r="F104" t="s">
        <v>735</v>
      </c>
    </row>
    <row r="105" spans="1:9">
      <c r="A105" s="9">
        <v>322</v>
      </c>
      <c r="B105" s="9" t="s">
        <v>90</v>
      </c>
      <c r="C105" s="9" t="s">
        <v>823</v>
      </c>
      <c r="D105" s="9" t="s">
        <v>90</v>
      </c>
      <c r="E105" s="9" t="s">
        <v>726</v>
      </c>
      <c r="F105" s="9" t="s">
        <v>734</v>
      </c>
    </row>
    <row r="106" spans="1:9">
      <c r="A106">
        <v>27</v>
      </c>
      <c r="B106" t="s">
        <v>510</v>
      </c>
      <c r="C106" s="10" t="s">
        <v>797</v>
      </c>
      <c r="D106" t="s">
        <v>462</v>
      </c>
      <c r="E106" s="9" t="s">
        <v>726</v>
      </c>
      <c r="F106" s="10" t="s">
        <v>735</v>
      </c>
    </row>
    <row r="107" spans="1:9">
      <c r="A107">
        <v>121</v>
      </c>
      <c r="B107" t="s">
        <v>580</v>
      </c>
      <c r="C107" s="10" t="s">
        <v>993</v>
      </c>
      <c r="D107" t="s">
        <v>463</v>
      </c>
      <c r="E107" s="9" t="s">
        <v>726</v>
      </c>
      <c r="F107" s="10" t="s">
        <v>735</v>
      </c>
      <c r="H107" s="10"/>
      <c r="I107" s="21"/>
    </row>
    <row r="108" spans="1:9" s="20" customFormat="1" ht="13.5" customHeight="1">
      <c r="A108">
        <v>461</v>
      </c>
      <c r="B108" t="s">
        <v>719</v>
      </c>
      <c r="C108" t="s">
        <v>827</v>
      </c>
      <c r="D108" t="s">
        <v>464</v>
      </c>
      <c r="E108" s="9" t="s">
        <v>726</v>
      </c>
      <c r="F108" t="s">
        <v>828</v>
      </c>
      <c r="G108" s="19"/>
    </row>
    <row r="109" spans="1:9" ht="15" customHeight="1">
      <c r="A109">
        <v>41</v>
      </c>
      <c r="B109" t="s">
        <v>521</v>
      </c>
      <c r="C109" s="10" t="s">
        <v>826</v>
      </c>
      <c r="D109" t="s">
        <v>239</v>
      </c>
      <c r="E109" s="9" t="s">
        <v>726</v>
      </c>
      <c r="F109" s="10" t="s">
        <v>735</v>
      </c>
    </row>
    <row r="110" spans="1:9">
      <c r="A110">
        <v>275</v>
      </c>
      <c r="B110" t="s">
        <v>681</v>
      </c>
      <c r="C110" s="10" t="s">
        <v>817</v>
      </c>
      <c r="D110" t="s">
        <v>229</v>
      </c>
      <c r="E110" s="9" t="s">
        <v>726</v>
      </c>
      <c r="F110" s="10" t="s">
        <v>735</v>
      </c>
    </row>
    <row r="111" spans="1:9">
      <c r="A111">
        <v>5</v>
      </c>
      <c r="B111" t="s">
        <v>491</v>
      </c>
      <c r="C111" s="10" t="s">
        <v>746</v>
      </c>
      <c r="D111" t="s">
        <v>178</v>
      </c>
      <c r="E111" s="9" t="s">
        <v>726</v>
      </c>
      <c r="F111" s="10" t="s">
        <v>735</v>
      </c>
    </row>
    <row r="112" spans="1:9" ht="14.25" customHeight="1">
      <c r="A112">
        <v>285</v>
      </c>
      <c r="B112" t="s">
        <v>685</v>
      </c>
      <c r="C112" s="10" t="s">
        <v>829</v>
      </c>
      <c r="D112" t="s">
        <v>465</v>
      </c>
      <c r="E112" s="9" t="s">
        <v>726</v>
      </c>
      <c r="F112" s="10" t="s">
        <v>735</v>
      </c>
    </row>
    <row r="113" spans="1:7" s="18" customFormat="1">
      <c r="A113">
        <v>475</v>
      </c>
      <c r="B113" t="s">
        <v>855</v>
      </c>
      <c r="C113" t="s">
        <v>856</v>
      </c>
      <c r="D113" t="s">
        <v>857</v>
      </c>
      <c r="E113" s="9" t="s">
        <v>726</v>
      </c>
      <c r="F113" t="s">
        <v>735</v>
      </c>
      <c r="G113" s="17"/>
    </row>
    <row r="114" spans="1:7">
      <c r="A114">
        <v>224</v>
      </c>
      <c r="B114" t="s">
        <v>646</v>
      </c>
      <c r="C114" s="10" t="s">
        <v>865</v>
      </c>
      <c r="D114" t="s">
        <v>264</v>
      </c>
      <c r="E114" s="9" t="s">
        <v>726</v>
      </c>
      <c r="F114" s="10" t="s">
        <v>735</v>
      </c>
    </row>
    <row r="115" spans="1:7">
      <c r="A115">
        <v>236</v>
      </c>
      <c r="B115" t="s">
        <v>654</v>
      </c>
      <c r="C115" s="10" t="s">
        <v>944</v>
      </c>
      <c r="D115" t="s">
        <v>1011</v>
      </c>
      <c r="E115" s="9" t="s">
        <v>726</v>
      </c>
      <c r="F115" s="10" t="s">
        <v>735</v>
      </c>
    </row>
    <row r="116" spans="1:7">
      <c r="A116">
        <v>205</v>
      </c>
      <c r="B116" t="s">
        <v>638</v>
      </c>
      <c r="C116" s="10" t="s">
        <v>953</v>
      </c>
      <c r="D116" t="s">
        <v>338</v>
      </c>
      <c r="E116" t="s">
        <v>70</v>
      </c>
      <c r="F116" s="10" t="s">
        <v>735</v>
      </c>
    </row>
    <row r="117" spans="1:7">
      <c r="A117">
        <v>108</v>
      </c>
      <c r="B117" t="s">
        <v>571</v>
      </c>
      <c r="C117" s="10" t="s">
        <v>948</v>
      </c>
      <c r="D117" t="s">
        <v>339</v>
      </c>
      <c r="E117" s="9" t="s">
        <v>726</v>
      </c>
      <c r="F117" s="10" t="s">
        <v>735</v>
      </c>
    </row>
    <row r="118" spans="1:7">
      <c r="A118">
        <v>274</v>
      </c>
      <c r="B118" t="s">
        <v>680</v>
      </c>
      <c r="C118" s="10" t="s">
        <v>985</v>
      </c>
      <c r="D118" t="s">
        <v>356</v>
      </c>
      <c r="E118" s="9" t="s">
        <v>726</v>
      </c>
      <c r="F118" s="10" t="s">
        <v>735</v>
      </c>
    </row>
    <row r="119" spans="1:7">
      <c r="A119">
        <v>152</v>
      </c>
      <c r="B119" t="s">
        <v>604</v>
      </c>
      <c r="C119" s="10" t="s">
        <v>604</v>
      </c>
      <c r="D119" t="s">
        <v>1012</v>
      </c>
      <c r="E119" s="9" t="s">
        <v>726</v>
      </c>
      <c r="F119" s="10" t="s">
        <v>735</v>
      </c>
    </row>
    <row r="120" spans="1:7">
      <c r="A120">
        <v>291</v>
      </c>
      <c r="B120" t="s">
        <v>691</v>
      </c>
      <c r="C120" s="10" t="s">
        <v>858</v>
      </c>
      <c r="D120" t="s">
        <v>260</v>
      </c>
      <c r="E120" t="s">
        <v>725</v>
      </c>
      <c r="F120" s="10" t="s">
        <v>735</v>
      </c>
      <c r="G120" s="23"/>
    </row>
    <row r="121" spans="1:7">
      <c r="A121">
        <v>200</v>
      </c>
      <c r="B121" t="s">
        <v>633</v>
      </c>
      <c r="C121" s="10" t="s">
        <v>821</v>
      </c>
      <c r="D121" t="s">
        <v>236</v>
      </c>
      <c r="E121" s="9" t="s">
        <v>726</v>
      </c>
      <c r="F121" s="10" t="s">
        <v>735</v>
      </c>
    </row>
    <row r="122" spans="1:7">
      <c r="A122">
        <v>293</v>
      </c>
      <c r="B122" t="s">
        <v>693</v>
      </c>
      <c r="C122" s="10" t="s">
        <v>902</v>
      </c>
      <c r="D122" t="s">
        <v>293</v>
      </c>
      <c r="E122" t="s">
        <v>725</v>
      </c>
      <c r="F122" s="10" t="s">
        <v>735</v>
      </c>
      <c r="G122" s="23"/>
    </row>
    <row r="123" spans="1:7">
      <c r="A123">
        <v>103</v>
      </c>
      <c r="B123" t="s">
        <v>567</v>
      </c>
      <c r="C123" s="10" t="s">
        <v>936</v>
      </c>
      <c r="D123" t="s">
        <v>322</v>
      </c>
      <c r="E123" s="9" t="s">
        <v>726</v>
      </c>
      <c r="F123" s="10" t="s">
        <v>735</v>
      </c>
    </row>
    <row r="124" spans="1:7">
      <c r="A124">
        <v>112</v>
      </c>
      <c r="B124" t="s">
        <v>573</v>
      </c>
      <c r="C124" s="10" t="s">
        <v>958</v>
      </c>
      <c r="D124" t="s">
        <v>343</v>
      </c>
      <c r="E124" s="9" t="s">
        <v>726</v>
      </c>
      <c r="F124" s="10" t="s">
        <v>735</v>
      </c>
    </row>
    <row r="125" spans="1:7">
      <c r="A125">
        <v>132</v>
      </c>
      <c r="B125" t="s">
        <v>589</v>
      </c>
      <c r="C125" s="10" t="s">
        <v>589</v>
      </c>
      <c r="D125" t="s">
        <v>245</v>
      </c>
      <c r="E125" s="9" t="s">
        <v>726</v>
      </c>
      <c r="F125" s="10" t="s">
        <v>735</v>
      </c>
    </row>
    <row r="126" spans="1:7">
      <c r="A126">
        <v>199</v>
      </c>
      <c r="B126" t="s">
        <v>632</v>
      </c>
      <c r="C126" s="10" t="s">
        <v>799</v>
      </c>
      <c r="D126" t="s">
        <v>217</v>
      </c>
      <c r="E126" t="s">
        <v>70</v>
      </c>
      <c r="F126" s="10" t="s">
        <v>735</v>
      </c>
    </row>
    <row r="127" spans="1:7">
      <c r="A127">
        <v>163</v>
      </c>
      <c r="B127" t="s">
        <v>611</v>
      </c>
      <c r="C127" s="10" t="s">
        <v>964</v>
      </c>
      <c r="D127" t="s">
        <v>346</v>
      </c>
      <c r="E127" t="s">
        <v>70</v>
      </c>
      <c r="F127" s="10" t="s">
        <v>735</v>
      </c>
    </row>
    <row r="128" spans="1:7">
      <c r="A128">
        <v>235</v>
      </c>
      <c r="B128" t="s">
        <v>653</v>
      </c>
      <c r="C128" s="10" t="s">
        <v>841</v>
      </c>
      <c r="D128" t="s">
        <v>250</v>
      </c>
      <c r="E128" s="9" t="s">
        <v>726</v>
      </c>
      <c r="F128" s="10" t="s">
        <v>735</v>
      </c>
    </row>
    <row r="129" spans="1:7">
      <c r="A129">
        <v>45</v>
      </c>
      <c r="B129" t="s">
        <v>525</v>
      </c>
      <c r="C129" s="10" t="s">
        <v>843</v>
      </c>
      <c r="D129" t="s">
        <v>251</v>
      </c>
      <c r="E129" s="9" t="s">
        <v>726</v>
      </c>
      <c r="F129" s="10" t="s">
        <v>735</v>
      </c>
    </row>
    <row r="130" spans="1:7">
      <c r="A130">
        <v>261</v>
      </c>
      <c r="B130" t="s">
        <v>671</v>
      </c>
      <c r="C130" s="10" t="s">
        <v>990</v>
      </c>
      <c r="D130" t="s">
        <v>361</v>
      </c>
      <c r="E130" s="9" t="s">
        <v>726</v>
      </c>
      <c r="F130" s="10" t="s">
        <v>735</v>
      </c>
    </row>
    <row r="131" spans="1:7">
      <c r="A131">
        <v>177</v>
      </c>
      <c r="B131" t="s">
        <v>616</v>
      </c>
      <c r="C131" s="10" t="s">
        <v>905</v>
      </c>
      <c r="D131" t="s">
        <v>297</v>
      </c>
      <c r="E131" s="9" t="s">
        <v>726</v>
      </c>
      <c r="F131" s="10" t="s">
        <v>735</v>
      </c>
    </row>
    <row r="132" spans="1:7">
      <c r="A132">
        <v>179</v>
      </c>
      <c r="B132" t="s">
        <v>618</v>
      </c>
      <c r="C132" s="10" t="s">
        <v>766</v>
      </c>
      <c r="D132" t="s">
        <v>193</v>
      </c>
      <c r="E132" s="9" t="s">
        <v>726</v>
      </c>
      <c r="F132" s="10" t="s">
        <v>735</v>
      </c>
    </row>
    <row r="133" spans="1:7">
      <c r="A133">
        <v>96</v>
      </c>
      <c r="B133" t="s">
        <v>560</v>
      </c>
      <c r="C133" s="10" t="s">
        <v>924</v>
      </c>
      <c r="D133" t="s">
        <v>311</v>
      </c>
      <c r="E133" s="9" t="s">
        <v>726</v>
      </c>
      <c r="F133" s="10" t="s">
        <v>735</v>
      </c>
    </row>
    <row r="134" spans="1:7">
      <c r="A134">
        <v>253</v>
      </c>
      <c r="B134" t="s">
        <v>667</v>
      </c>
      <c r="C134" s="10" t="s">
        <v>937</v>
      </c>
      <c r="D134" t="s">
        <v>323</v>
      </c>
      <c r="E134" s="9" t="s">
        <v>726</v>
      </c>
      <c r="F134" s="10" t="s">
        <v>735</v>
      </c>
    </row>
    <row r="135" spans="1:7" ht="13.5" customHeight="1">
      <c r="A135">
        <v>187</v>
      </c>
      <c r="B135" t="s">
        <v>625</v>
      </c>
      <c r="C135" s="10" t="s">
        <v>917</v>
      </c>
      <c r="D135" t="s">
        <v>304</v>
      </c>
      <c r="E135" s="9" t="s">
        <v>726</v>
      </c>
      <c r="F135" s="10" t="s">
        <v>735</v>
      </c>
    </row>
    <row r="136" spans="1:7">
      <c r="A136">
        <v>424</v>
      </c>
      <c r="B136" t="s">
        <v>713</v>
      </c>
      <c r="C136" t="s">
        <v>846</v>
      </c>
      <c r="D136" t="s">
        <v>253</v>
      </c>
      <c r="E136" t="s">
        <v>70</v>
      </c>
      <c r="F136" t="s">
        <v>735</v>
      </c>
      <c r="G136"/>
    </row>
    <row r="137" spans="1:7">
      <c r="A137" s="9">
        <v>99001</v>
      </c>
      <c r="B137" s="9" t="s">
        <v>847</v>
      </c>
      <c r="C137" s="9" t="s">
        <v>847</v>
      </c>
      <c r="D137" s="9" t="s">
        <v>847</v>
      </c>
      <c r="E137" s="9" t="s">
        <v>847</v>
      </c>
      <c r="F137" s="9" t="s">
        <v>847</v>
      </c>
    </row>
    <row r="138" spans="1:7">
      <c r="A138" s="9">
        <v>323</v>
      </c>
      <c r="B138" s="9" t="s">
        <v>91</v>
      </c>
      <c r="C138" s="9" t="s">
        <v>842</v>
      </c>
      <c r="D138" s="9" t="s">
        <v>91</v>
      </c>
      <c r="E138" s="9" t="s">
        <v>726</v>
      </c>
      <c r="F138" s="9" t="s">
        <v>734</v>
      </c>
    </row>
    <row r="139" spans="1:7">
      <c r="A139">
        <v>307</v>
      </c>
      <c r="B139" t="s">
        <v>699</v>
      </c>
      <c r="C139" s="10" t="s">
        <v>949</v>
      </c>
      <c r="D139" t="s">
        <v>336</v>
      </c>
      <c r="E139" s="9" t="s">
        <v>726</v>
      </c>
      <c r="F139" s="10" t="s">
        <v>735</v>
      </c>
    </row>
    <row r="140" spans="1:7" s="25" customFormat="1">
      <c r="A140">
        <v>486</v>
      </c>
      <c r="B140" t="s">
        <v>950</v>
      </c>
      <c r="C140" t="s">
        <v>951</v>
      </c>
      <c r="D140" t="s">
        <v>1013</v>
      </c>
      <c r="E140" s="9" t="s">
        <v>726</v>
      </c>
      <c r="F140" t="s">
        <v>735</v>
      </c>
      <c r="G140" s="24"/>
    </row>
    <row r="141" spans="1:7">
      <c r="A141">
        <v>135</v>
      </c>
      <c r="B141" t="s">
        <v>592</v>
      </c>
      <c r="C141" s="10" t="s">
        <v>848</v>
      </c>
      <c r="D141" t="s">
        <v>254</v>
      </c>
      <c r="E141" s="9" t="s">
        <v>726</v>
      </c>
      <c r="F141" s="10" t="s">
        <v>735</v>
      </c>
    </row>
    <row r="142" spans="1:7">
      <c r="A142">
        <v>67</v>
      </c>
      <c r="B142" t="s">
        <v>540</v>
      </c>
      <c r="C142" s="10" t="s">
        <v>886</v>
      </c>
      <c r="D142" t="s">
        <v>1014</v>
      </c>
      <c r="E142" s="9" t="s">
        <v>726</v>
      </c>
      <c r="F142" s="10" t="s">
        <v>735</v>
      </c>
    </row>
    <row r="143" spans="1:7">
      <c r="A143">
        <v>90</v>
      </c>
      <c r="B143" t="s">
        <v>556</v>
      </c>
      <c r="C143" s="10" t="s">
        <v>913</v>
      </c>
      <c r="D143" t="s">
        <v>302</v>
      </c>
      <c r="E143" s="9" t="s">
        <v>726</v>
      </c>
      <c r="F143" s="10" t="s">
        <v>735</v>
      </c>
    </row>
    <row r="144" spans="1:7">
      <c r="A144">
        <v>10</v>
      </c>
      <c r="B144" t="s">
        <v>495</v>
      </c>
      <c r="C144" s="10" t="s">
        <v>757</v>
      </c>
      <c r="D144" t="s">
        <v>186</v>
      </c>
      <c r="E144" s="9" t="s">
        <v>726</v>
      </c>
      <c r="F144" s="10" t="s">
        <v>735</v>
      </c>
    </row>
    <row r="145" spans="1:7">
      <c r="A145">
        <v>439</v>
      </c>
      <c r="B145" t="s">
        <v>717</v>
      </c>
      <c r="C145" t="s">
        <v>805</v>
      </c>
      <c r="D145" t="s">
        <v>221</v>
      </c>
      <c r="E145" s="9" t="s">
        <v>726</v>
      </c>
      <c r="F145" t="s">
        <v>735</v>
      </c>
      <c r="G145"/>
    </row>
    <row r="146" spans="1:7">
      <c r="A146">
        <v>43</v>
      </c>
      <c r="B146" t="s">
        <v>523</v>
      </c>
      <c r="C146" s="10" t="s">
        <v>831</v>
      </c>
      <c r="D146" t="s">
        <v>241</v>
      </c>
      <c r="E146" s="9" t="s">
        <v>726</v>
      </c>
      <c r="F146" s="10" t="s">
        <v>735</v>
      </c>
    </row>
    <row r="147" spans="1:7">
      <c r="A147">
        <v>42</v>
      </c>
      <c r="B147" t="s">
        <v>522</v>
      </c>
      <c r="C147" s="10" t="s">
        <v>830</v>
      </c>
      <c r="D147" t="s">
        <v>240</v>
      </c>
      <c r="E147" s="9" t="s">
        <v>726</v>
      </c>
      <c r="F147" s="10" t="s">
        <v>735</v>
      </c>
    </row>
    <row r="148" spans="1:7">
      <c r="A148">
        <v>50</v>
      </c>
      <c r="B148" t="s">
        <v>528</v>
      </c>
      <c r="C148" s="10" t="s">
        <v>852</v>
      </c>
      <c r="D148" t="s">
        <v>1015</v>
      </c>
      <c r="E148" s="9" t="s">
        <v>726</v>
      </c>
      <c r="F148" s="10" t="s">
        <v>735</v>
      </c>
    </row>
    <row r="149" spans="1:7">
      <c r="A149">
        <v>59</v>
      </c>
      <c r="B149" t="s">
        <v>533</v>
      </c>
      <c r="C149" s="10" t="s">
        <v>875</v>
      </c>
      <c r="D149" t="s">
        <v>269</v>
      </c>
      <c r="E149" s="9" t="s">
        <v>726</v>
      </c>
      <c r="F149" s="10" t="s">
        <v>735</v>
      </c>
    </row>
    <row r="150" spans="1:7">
      <c r="A150">
        <v>176</v>
      </c>
      <c r="B150" t="s">
        <v>615</v>
      </c>
      <c r="C150" s="10" t="s">
        <v>845</v>
      </c>
      <c r="D150" t="s">
        <v>252</v>
      </c>
      <c r="E150" s="9" t="s">
        <v>726</v>
      </c>
      <c r="F150" s="10" t="s">
        <v>735</v>
      </c>
    </row>
    <row r="151" spans="1:7">
      <c r="A151">
        <v>131</v>
      </c>
      <c r="B151" t="s">
        <v>588</v>
      </c>
      <c r="C151" s="10" t="s">
        <v>816</v>
      </c>
      <c r="D151" t="s">
        <v>230</v>
      </c>
      <c r="E151" s="9" t="s">
        <v>726</v>
      </c>
      <c r="F151" s="10" t="s">
        <v>735</v>
      </c>
    </row>
    <row r="152" spans="1:7">
      <c r="A152">
        <v>74</v>
      </c>
      <c r="B152" t="s">
        <v>544</v>
      </c>
      <c r="C152" s="22" t="s">
        <v>891</v>
      </c>
      <c r="D152" t="s">
        <v>287</v>
      </c>
      <c r="E152" s="9" t="s">
        <v>726</v>
      </c>
      <c r="F152" s="10" t="s">
        <v>735</v>
      </c>
    </row>
    <row r="153" spans="1:7">
      <c r="A153">
        <v>134</v>
      </c>
      <c r="B153" t="s">
        <v>591</v>
      </c>
      <c r="C153" s="10" t="s">
        <v>839</v>
      </c>
      <c r="D153" t="s">
        <v>1016</v>
      </c>
      <c r="E153" s="9" t="s">
        <v>726</v>
      </c>
      <c r="F153" s="10" t="s">
        <v>735</v>
      </c>
    </row>
    <row r="154" spans="1:7">
      <c r="A154">
        <v>136</v>
      </c>
      <c r="B154" t="s">
        <v>593</v>
      </c>
      <c r="C154" s="10" t="s">
        <v>593</v>
      </c>
      <c r="D154" t="s">
        <v>267</v>
      </c>
      <c r="E154" s="9" t="s">
        <v>726</v>
      </c>
      <c r="F154" s="10" t="s">
        <v>735</v>
      </c>
    </row>
    <row r="155" spans="1:7">
      <c r="A155">
        <v>438</v>
      </c>
      <c r="B155" t="s">
        <v>716</v>
      </c>
      <c r="C155" t="s">
        <v>994</v>
      </c>
      <c r="D155" t="s">
        <v>365</v>
      </c>
      <c r="E155" s="9" t="s">
        <v>726</v>
      </c>
      <c r="F155" t="s">
        <v>735</v>
      </c>
      <c r="G155"/>
    </row>
    <row r="156" spans="1:7" s="18" customFormat="1">
      <c r="A156">
        <v>480</v>
      </c>
      <c r="B156" t="s">
        <v>867</v>
      </c>
      <c r="C156" t="s">
        <v>867</v>
      </c>
      <c r="D156" t="s">
        <v>867</v>
      </c>
      <c r="E156" t="s">
        <v>70</v>
      </c>
      <c r="F156" t="s">
        <v>735</v>
      </c>
      <c r="G156" s="17"/>
    </row>
    <row r="157" spans="1:7" s="20" customFormat="1">
      <c r="A157">
        <v>450</v>
      </c>
      <c r="B157" t="s">
        <v>466</v>
      </c>
      <c r="C157" t="s">
        <v>868</v>
      </c>
      <c r="D157" t="s">
        <v>466</v>
      </c>
      <c r="E157" s="9" t="s">
        <v>726</v>
      </c>
      <c r="F157" t="s">
        <v>735</v>
      </c>
      <c r="G157" s="19"/>
    </row>
    <row r="158" spans="1:7">
      <c r="A158">
        <v>226</v>
      </c>
      <c r="B158" t="s">
        <v>92</v>
      </c>
      <c r="C158" s="10" t="s">
        <v>92</v>
      </c>
      <c r="D158" t="s">
        <v>92</v>
      </c>
      <c r="E158" s="9" t="s">
        <v>726</v>
      </c>
      <c r="F158" s="10" t="s">
        <v>735</v>
      </c>
    </row>
    <row r="159" spans="1:7" s="18" customFormat="1">
      <c r="A159">
        <v>474</v>
      </c>
      <c r="B159" t="s">
        <v>736</v>
      </c>
      <c r="C159" t="s">
        <v>737</v>
      </c>
      <c r="D159" t="s">
        <v>738</v>
      </c>
      <c r="E159" t="s">
        <v>70</v>
      </c>
      <c r="F159" t="s">
        <v>735</v>
      </c>
      <c r="G159" s="17"/>
    </row>
    <row r="160" spans="1:7">
      <c r="A160">
        <v>220</v>
      </c>
      <c r="B160" t="s">
        <v>93</v>
      </c>
      <c r="C160" s="10" t="s">
        <v>869</v>
      </c>
      <c r="D160" t="s">
        <v>93</v>
      </c>
      <c r="E160" s="9" t="s">
        <v>726</v>
      </c>
      <c r="F160" s="10" t="s">
        <v>735</v>
      </c>
    </row>
    <row r="161" spans="1:7">
      <c r="A161">
        <v>420</v>
      </c>
      <c r="B161" t="s">
        <v>94</v>
      </c>
      <c r="C161" t="s">
        <v>94</v>
      </c>
      <c r="D161" t="s">
        <v>94</v>
      </c>
      <c r="E161" s="9" t="s">
        <v>726</v>
      </c>
      <c r="F161" t="s">
        <v>735</v>
      </c>
    </row>
    <row r="162" spans="1:7">
      <c r="A162">
        <v>54</v>
      </c>
      <c r="B162" t="s">
        <v>95</v>
      </c>
      <c r="C162" s="10" t="s">
        <v>95</v>
      </c>
      <c r="D162" t="s">
        <v>95</v>
      </c>
      <c r="E162" s="9" t="s">
        <v>726</v>
      </c>
      <c r="F162" s="10" t="s">
        <v>735</v>
      </c>
    </row>
    <row r="163" spans="1:7">
      <c r="A163">
        <v>55</v>
      </c>
      <c r="B163" t="s">
        <v>96</v>
      </c>
      <c r="C163" s="10" t="s">
        <v>96</v>
      </c>
      <c r="D163" t="s">
        <v>96</v>
      </c>
      <c r="E163" s="9" t="s">
        <v>726</v>
      </c>
      <c r="F163" s="10" t="s">
        <v>735</v>
      </c>
    </row>
    <row r="164" spans="1:7" s="18" customFormat="1">
      <c r="A164">
        <v>484</v>
      </c>
      <c r="B164" t="s">
        <v>870</v>
      </c>
      <c r="C164" t="s">
        <v>871</v>
      </c>
      <c r="D164" t="s">
        <v>872</v>
      </c>
      <c r="E164" s="9" t="s">
        <v>726</v>
      </c>
      <c r="F164" t="s">
        <v>735</v>
      </c>
      <c r="G164" s="17"/>
    </row>
    <row r="165" spans="1:7">
      <c r="A165">
        <v>57</v>
      </c>
      <c r="B165" t="s">
        <v>97</v>
      </c>
      <c r="C165" s="10" t="s">
        <v>97</v>
      </c>
      <c r="D165" t="s">
        <v>97</v>
      </c>
      <c r="E165" s="9" t="s">
        <v>726</v>
      </c>
      <c r="F165" s="10" t="s">
        <v>735</v>
      </c>
    </row>
    <row r="166" spans="1:7">
      <c r="A166">
        <v>61</v>
      </c>
      <c r="B166" t="s">
        <v>535</v>
      </c>
      <c r="C166" s="10" t="s">
        <v>877</v>
      </c>
      <c r="D166" t="s">
        <v>271</v>
      </c>
      <c r="E166" s="9" t="s">
        <v>726</v>
      </c>
      <c r="F166" s="10" t="s">
        <v>735</v>
      </c>
    </row>
    <row r="167" spans="1:7">
      <c r="A167">
        <v>185</v>
      </c>
      <c r="B167" t="s">
        <v>623</v>
      </c>
      <c r="C167" s="10" t="s">
        <v>873</v>
      </c>
      <c r="D167" t="s">
        <v>270</v>
      </c>
      <c r="E167" t="s">
        <v>70</v>
      </c>
      <c r="F167" s="10" t="s">
        <v>735</v>
      </c>
    </row>
    <row r="168" spans="1:7">
      <c r="A168">
        <v>60</v>
      </c>
      <c r="B168" t="s">
        <v>534</v>
      </c>
      <c r="C168" s="10" t="s">
        <v>876</v>
      </c>
      <c r="D168" t="s">
        <v>1017</v>
      </c>
      <c r="E168" s="9" t="s">
        <v>726</v>
      </c>
      <c r="F168" s="10" t="s">
        <v>735</v>
      </c>
    </row>
    <row r="169" spans="1:7">
      <c r="A169">
        <v>440</v>
      </c>
      <c r="B169" t="s">
        <v>718</v>
      </c>
      <c r="C169" t="s">
        <v>718</v>
      </c>
      <c r="D169" t="s">
        <v>718</v>
      </c>
      <c r="E169" t="s">
        <v>70</v>
      </c>
      <c r="F169" t="s">
        <v>735</v>
      </c>
      <c r="G169"/>
    </row>
    <row r="170" spans="1:7">
      <c r="A170">
        <v>218</v>
      </c>
      <c r="B170" t="s">
        <v>641</v>
      </c>
      <c r="C170" s="10" t="s">
        <v>641</v>
      </c>
      <c r="D170" t="s">
        <v>272</v>
      </c>
      <c r="E170" s="9" t="s">
        <v>726</v>
      </c>
      <c r="F170" s="10" t="s">
        <v>735</v>
      </c>
    </row>
    <row r="171" spans="1:7">
      <c r="A171">
        <v>203</v>
      </c>
      <c r="B171" t="s">
        <v>636</v>
      </c>
      <c r="C171" s="10" t="s">
        <v>832</v>
      </c>
      <c r="D171" t="s">
        <v>243</v>
      </c>
      <c r="E171" t="s">
        <v>70</v>
      </c>
      <c r="F171" s="10" t="s">
        <v>735</v>
      </c>
    </row>
    <row r="172" spans="1:7">
      <c r="A172">
        <v>62</v>
      </c>
      <c r="B172" t="s">
        <v>536</v>
      </c>
      <c r="C172" s="10" t="s">
        <v>878</v>
      </c>
      <c r="D172" t="s">
        <v>1018</v>
      </c>
      <c r="E172" s="9" t="s">
        <v>726</v>
      </c>
      <c r="F172" s="10" t="s">
        <v>735</v>
      </c>
    </row>
    <row r="173" spans="1:7">
      <c r="A173">
        <v>314</v>
      </c>
      <c r="B173" t="s">
        <v>98</v>
      </c>
      <c r="C173" t="s">
        <v>98</v>
      </c>
      <c r="D173" t="s">
        <v>98</v>
      </c>
      <c r="E173" s="9" t="s">
        <v>726</v>
      </c>
      <c r="F173" s="10" t="s">
        <v>735</v>
      </c>
    </row>
    <row r="174" spans="1:7">
      <c r="A174">
        <v>63</v>
      </c>
      <c r="B174" t="s">
        <v>99</v>
      </c>
      <c r="C174" s="10" t="s">
        <v>879</v>
      </c>
      <c r="D174" t="s">
        <v>99</v>
      </c>
      <c r="E174" s="9" t="s">
        <v>726</v>
      </c>
      <c r="F174" s="10" t="s">
        <v>735</v>
      </c>
    </row>
    <row r="175" spans="1:7">
      <c r="A175">
        <v>428</v>
      </c>
      <c r="B175" t="s">
        <v>100</v>
      </c>
      <c r="C175" t="s">
        <v>100</v>
      </c>
      <c r="D175" t="s">
        <v>100</v>
      </c>
      <c r="E175" s="9" t="s">
        <v>726</v>
      </c>
      <c r="F175" t="s">
        <v>735</v>
      </c>
      <c r="G175"/>
    </row>
    <row r="176" spans="1:7">
      <c r="A176">
        <v>228</v>
      </c>
      <c r="B176" t="s">
        <v>101</v>
      </c>
      <c r="C176" s="10" t="s">
        <v>101</v>
      </c>
      <c r="D176" t="s">
        <v>101</v>
      </c>
      <c r="E176" s="9" t="s">
        <v>726</v>
      </c>
      <c r="F176" s="10" t="s">
        <v>735</v>
      </c>
    </row>
    <row r="177" spans="1:7">
      <c r="A177">
        <v>267</v>
      </c>
      <c r="B177" t="s">
        <v>102</v>
      </c>
      <c r="C177" s="10" t="s">
        <v>102</v>
      </c>
      <c r="D177" t="s">
        <v>102</v>
      </c>
      <c r="E177" s="9" t="s">
        <v>726</v>
      </c>
      <c r="F177" s="10" t="s">
        <v>735</v>
      </c>
    </row>
    <row r="178" spans="1:7">
      <c r="A178">
        <v>195</v>
      </c>
      <c r="B178" t="s">
        <v>629</v>
      </c>
      <c r="C178" s="10" t="s">
        <v>854</v>
      </c>
      <c r="D178" t="s">
        <v>258</v>
      </c>
      <c r="E178" t="s">
        <v>70</v>
      </c>
      <c r="F178" s="10" t="s">
        <v>735</v>
      </c>
    </row>
    <row r="179" spans="1:7">
      <c r="A179">
        <v>137</v>
      </c>
      <c r="B179" t="s">
        <v>594</v>
      </c>
      <c r="C179" s="10" t="s">
        <v>882</v>
      </c>
      <c r="D179" t="s">
        <v>276</v>
      </c>
      <c r="E179" s="9" t="s">
        <v>726</v>
      </c>
      <c r="F179" s="10" t="s">
        <v>735</v>
      </c>
    </row>
    <row r="180" spans="1:7">
      <c r="A180">
        <v>265</v>
      </c>
      <c r="B180" t="s">
        <v>103</v>
      </c>
      <c r="C180" s="10" t="s">
        <v>103</v>
      </c>
      <c r="D180" t="s">
        <v>103</v>
      </c>
      <c r="E180" s="9" t="s">
        <v>726</v>
      </c>
      <c r="F180" s="10" t="s">
        <v>735</v>
      </c>
    </row>
    <row r="181" spans="1:7">
      <c r="A181">
        <v>305</v>
      </c>
      <c r="B181" t="s">
        <v>697</v>
      </c>
      <c r="C181" s="10" t="s">
        <v>697</v>
      </c>
      <c r="D181" t="s">
        <v>697</v>
      </c>
      <c r="E181" t="s">
        <v>70</v>
      </c>
      <c r="F181" s="10" t="s">
        <v>735</v>
      </c>
    </row>
    <row r="182" spans="1:7" s="20" customFormat="1" ht="13.5" customHeight="1">
      <c r="A182">
        <v>462</v>
      </c>
      <c r="B182" t="s">
        <v>467</v>
      </c>
      <c r="C182" t="s">
        <v>467</v>
      </c>
      <c r="D182" t="s">
        <v>467</v>
      </c>
      <c r="E182" s="9" t="s">
        <v>726</v>
      </c>
      <c r="F182" t="s">
        <v>735</v>
      </c>
      <c r="G182" s="19"/>
    </row>
    <row r="183" spans="1:7">
      <c r="A183">
        <v>64</v>
      </c>
      <c r="B183" t="s">
        <v>537</v>
      </c>
      <c r="C183" s="10" t="s">
        <v>277</v>
      </c>
      <c r="D183" t="s">
        <v>277</v>
      </c>
      <c r="E183" s="9" t="s">
        <v>726</v>
      </c>
      <c r="F183" s="10" t="s">
        <v>735</v>
      </c>
    </row>
    <row r="184" spans="1:7">
      <c r="A184">
        <v>65</v>
      </c>
      <c r="B184" t="s">
        <v>538</v>
      </c>
      <c r="C184" s="10" t="s">
        <v>883</v>
      </c>
      <c r="D184" t="s">
        <v>278</v>
      </c>
      <c r="E184" t="s">
        <v>70</v>
      </c>
      <c r="F184" s="10" t="s">
        <v>735</v>
      </c>
    </row>
    <row r="185" spans="1:7">
      <c r="A185">
        <v>8</v>
      </c>
      <c r="B185" t="s">
        <v>494</v>
      </c>
      <c r="C185" s="10" t="s">
        <v>750</v>
      </c>
      <c r="D185" t="s">
        <v>1019</v>
      </c>
      <c r="E185" s="9" t="s">
        <v>726</v>
      </c>
      <c r="F185" s="10" t="s">
        <v>735</v>
      </c>
    </row>
    <row r="186" spans="1:7">
      <c r="A186">
        <v>117</v>
      </c>
      <c r="B186" t="s">
        <v>577</v>
      </c>
      <c r="C186" s="10" t="s">
        <v>967</v>
      </c>
      <c r="D186" t="s">
        <v>1020</v>
      </c>
      <c r="E186" s="9" t="s">
        <v>726</v>
      </c>
      <c r="F186" s="10" t="s">
        <v>735</v>
      </c>
    </row>
    <row r="187" spans="1:7">
      <c r="A187">
        <v>403</v>
      </c>
      <c r="B187" s="14" t="s">
        <v>104</v>
      </c>
      <c r="C187" s="9" t="s">
        <v>104</v>
      </c>
      <c r="D187" t="s">
        <v>104</v>
      </c>
      <c r="E187" s="9" t="s">
        <v>726</v>
      </c>
      <c r="F187" t="s">
        <v>735</v>
      </c>
    </row>
    <row r="188" spans="1:7">
      <c r="A188">
        <v>408</v>
      </c>
      <c r="B188" t="s">
        <v>710</v>
      </c>
      <c r="C188" t="s">
        <v>969</v>
      </c>
      <c r="D188" t="s">
        <v>348</v>
      </c>
      <c r="E188" s="9" t="s">
        <v>726</v>
      </c>
      <c r="F188" t="s">
        <v>735</v>
      </c>
    </row>
    <row r="189" spans="1:7">
      <c r="A189">
        <v>201</v>
      </c>
      <c r="B189" t="s">
        <v>634</v>
      </c>
      <c r="C189" s="10" t="s">
        <v>884</v>
      </c>
      <c r="D189" t="s">
        <v>279</v>
      </c>
      <c r="E189" s="9" t="s">
        <v>726</v>
      </c>
      <c r="F189" s="10" t="s">
        <v>735</v>
      </c>
    </row>
    <row r="190" spans="1:7">
      <c r="A190">
        <v>66</v>
      </c>
      <c r="B190" t="s">
        <v>539</v>
      </c>
      <c r="C190" s="10" t="s">
        <v>885</v>
      </c>
      <c r="D190" t="s">
        <v>280</v>
      </c>
      <c r="E190" s="9" t="s">
        <v>726</v>
      </c>
      <c r="F190" s="10" t="s">
        <v>735</v>
      </c>
    </row>
    <row r="191" spans="1:7">
      <c r="A191">
        <v>180</v>
      </c>
      <c r="B191" t="s">
        <v>619</v>
      </c>
      <c r="C191" s="10" t="s">
        <v>789</v>
      </c>
      <c r="D191" t="s">
        <v>1021</v>
      </c>
      <c r="E191" s="9" t="s">
        <v>726</v>
      </c>
      <c r="F191" s="10" t="s">
        <v>735</v>
      </c>
    </row>
    <row r="192" spans="1:7">
      <c r="A192">
        <v>138</v>
      </c>
      <c r="B192" t="s">
        <v>595</v>
      </c>
      <c r="C192" s="10" t="s">
        <v>595</v>
      </c>
      <c r="D192" t="s">
        <v>282</v>
      </c>
      <c r="E192" s="9" t="s">
        <v>726</v>
      </c>
      <c r="F192" s="10" t="s">
        <v>735</v>
      </c>
    </row>
    <row r="193" spans="1:9">
      <c r="A193">
        <v>68</v>
      </c>
      <c r="B193" t="s">
        <v>541</v>
      </c>
      <c r="C193" s="10" t="s">
        <v>887</v>
      </c>
      <c r="D193" t="s">
        <v>281</v>
      </c>
      <c r="E193" s="9" t="s">
        <v>726</v>
      </c>
      <c r="F193" s="10" t="s">
        <v>735</v>
      </c>
    </row>
    <row r="194" spans="1:9">
      <c r="A194">
        <v>2</v>
      </c>
      <c r="B194" t="s">
        <v>488</v>
      </c>
      <c r="C194" s="10" t="s">
        <v>741</v>
      </c>
      <c r="D194" t="s">
        <v>173</v>
      </c>
      <c r="E194" s="9" t="s">
        <v>726</v>
      </c>
      <c r="F194" s="10" t="s">
        <v>735</v>
      </c>
    </row>
    <row r="195" spans="1:9">
      <c r="A195">
        <v>240</v>
      </c>
      <c r="B195" t="s">
        <v>657</v>
      </c>
      <c r="C195" s="10" t="s">
        <v>941</v>
      </c>
      <c r="D195" t="s">
        <v>326</v>
      </c>
      <c r="E195" s="9" t="s">
        <v>726</v>
      </c>
      <c r="F195" s="10" t="s">
        <v>735</v>
      </c>
    </row>
    <row r="196" spans="1:9">
      <c r="A196">
        <v>230</v>
      </c>
      <c r="B196" t="s">
        <v>649</v>
      </c>
      <c r="C196" s="10" t="s">
        <v>987</v>
      </c>
      <c r="D196" t="s">
        <v>359</v>
      </c>
      <c r="E196" s="9" t="s">
        <v>726</v>
      </c>
      <c r="F196" s="10" t="s">
        <v>735</v>
      </c>
    </row>
    <row r="197" spans="1:9" s="25" customFormat="1">
      <c r="A197">
        <v>485</v>
      </c>
      <c r="B197" t="s">
        <v>976</v>
      </c>
      <c r="C197" t="s">
        <v>977</v>
      </c>
      <c r="D197" t="s">
        <v>978</v>
      </c>
      <c r="E197" s="9" t="s">
        <v>726</v>
      </c>
      <c r="F197" t="s">
        <v>735</v>
      </c>
      <c r="G197" s="24"/>
    </row>
    <row r="198" spans="1:9">
      <c r="A198">
        <v>404</v>
      </c>
      <c r="B198" t="s">
        <v>706</v>
      </c>
      <c r="C198" t="s">
        <v>909</v>
      </c>
      <c r="D198" t="s">
        <v>1022</v>
      </c>
      <c r="E198" s="9" t="s">
        <v>726</v>
      </c>
      <c r="F198" t="s">
        <v>735</v>
      </c>
    </row>
    <row r="199" spans="1:9">
      <c r="A199">
        <v>290</v>
      </c>
      <c r="B199" t="s">
        <v>690</v>
      </c>
      <c r="C199" s="10" t="s">
        <v>849</v>
      </c>
      <c r="D199" t="s">
        <v>255</v>
      </c>
      <c r="E199" t="s">
        <v>725</v>
      </c>
      <c r="F199" s="10" t="s">
        <v>735</v>
      </c>
      <c r="G199" s="23"/>
    </row>
    <row r="200" spans="1:9">
      <c r="A200">
        <v>71</v>
      </c>
      <c r="B200" t="s">
        <v>542</v>
      </c>
      <c r="C200" s="10" t="s">
        <v>889</v>
      </c>
      <c r="D200" t="s">
        <v>285</v>
      </c>
      <c r="E200" s="9" t="s">
        <v>726</v>
      </c>
      <c r="F200" s="10" t="s">
        <v>735</v>
      </c>
    </row>
    <row r="201" spans="1:9">
      <c r="A201">
        <v>405</v>
      </c>
      <c r="B201" t="s">
        <v>707</v>
      </c>
      <c r="C201" t="s">
        <v>284</v>
      </c>
      <c r="D201" t="s">
        <v>284</v>
      </c>
      <c r="E201" s="9" t="s">
        <v>726</v>
      </c>
      <c r="F201" t="s">
        <v>735</v>
      </c>
    </row>
    <row r="202" spans="1:9">
      <c r="A202">
        <v>262</v>
      </c>
      <c r="B202" t="s">
        <v>672</v>
      </c>
      <c r="C202" s="10" t="s">
        <v>762</v>
      </c>
      <c r="D202" t="s">
        <v>190</v>
      </c>
      <c r="E202" s="9" t="s">
        <v>726</v>
      </c>
      <c r="F202" s="10" t="s">
        <v>735</v>
      </c>
    </row>
    <row r="203" spans="1:9">
      <c r="A203">
        <v>88</v>
      </c>
      <c r="B203" t="s">
        <v>554</v>
      </c>
      <c r="C203" s="10" t="s">
        <v>910</v>
      </c>
      <c r="D203" t="s">
        <v>1023</v>
      </c>
      <c r="E203" s="9" t="s">
        <v>726</v>
      </c>
      <c r="F203" s="10" t="s">
        <v>735</v>
      </c>
    </row>
    <row r="204" spans="1:9">
      <c r="A204">
        <v>101</v>
      </c>
      <c r="B204" t="s">
        <v>565</v>
      </c>
      <c r="C204" s="10" t="s">
        <v>932</v>
      </c>
      <c r="D204" t="s">
        <v>318</v>
      </c>
      <c r="E204" s="9" t="s">
        <v>726</v>
      </c>
      <c r="F204" s="10" t="s">
        <v>735</v>
      </c>
    </row>
    <row r="205" spans="1:9">
      <c r="A205">
        <v>72</v>
      </c>
      <c r="B205" t="s">
        <v>105</v>
      </c>
      <c r="C205" s="10" t="s">
        <v>105</v>
      </c>
      <c r="D205" t="s">
        <v>105</v>
      </c>
      <c r="E205" s="9" t="s">
        <v>726</v>
      </c>
      <c r="F205" s="10" t="s">
        <v>735</v>
      </c>
    </row>
    <row r="206" spans="1:9">
      <c r="A206">
        <v>15</v>
      </c>
      <c r="B206" t="s">
        <v>499</v>
      </c>
      <c r="C206" s="10" t="s">
        <v>499</v>
      </c>
      <c r="D206" t="s">
        <v>189</v>
      </c>
      <c r="E206" s="9" t="s">
        <v>726</v>
      </c>
      <c r="F206" s="10" t="s">
        <v>735</v>
      </c>
      <c r="H206" s="10"/>
      <c r="I206" s="21"/>
    </row>
    <row r="207" spans="1:9" ht="12.75" customHeight="1">
      <c r="A207">
        <v>309</v>
      </c>
      <c r="B207" t="s">
        <v>701</v>
      </c>
      <c r="C207" s="10" t="s">
        <v>822</v>
      </c>
      <c r="D207" t="s">
        <v>235</v>
      </c>
      <c r="E207" s="9" t="s">
        <v>726</v>
      </c>
      <c r="F207" s="10" t="s">
        <v>735</v>
      </c>
    </row>
    <row r="208" spans="1:9">
      <c r="A208">
        <v>263</v>
      </c>
      <c r="B208" t="s">
        <v>673</v>
      </c>
      <c r="C208" s="10" t="s">
        <v>752</v>
      </c>
      <c r="D208" t="s">
        <v>183</v>
      </c>
      <c r="E208" s="9" t="s">
        <v>726</v>
      </c>
      <c r="F208" s="10" t="s">
        <v>735</v>
      </c>
    </row>
    <row r="209" spans="1:7" ht="13.5" customHeight="1">
      <c r="A209">
        <v>75</v>
      </c>
      <c r="B209" t="s">
        <v>545</v>
      </c>
      <c r="C209" s="10" t="s">
        <v>893</v>
      </c>
      <c r="D209" t="s">
        <v>288</v>
      </c>
      <c r="E209" s="9" t="s">
        <v>726</v>
      </c>
      <c r="F209" s="10" t="s">
        <v>735</v>
      </c>
    </row>
    <row r="210" spans="1:7">
      <c r="A210">
        <v>311</v>
      </c>
      <c r="B210" t="s">
        <v>703</v>
      </c>
      <c r="C210" s="10" t="s">
        <v>769</v>
      </c>
      <c r="D210" t="s">
        <v>195</v>
      </c>
      <c r="E210" s="9" t="s">
        <v>726</v>
      </c>
      <c r="F210" s="10" t="s">
        <v>735</v>
      </c>
    </row>
    <row r="211" spans="1:7">
      <c r="A211">
        <v>73</v>
      </c>
      <c r="B211" t="s">
        <v>543</v>
      </c>
      <c r="C211" s="10" t="s">
        <v>890</v>
      </c>
      <c r="D211" t="s">
        <v>286</v>
      </c>
      <c r="E211" s="9" t="s">
        <v>726</v>
      </c>
      <c r="F211" s="10" t="s">
        <v>735</v>
      </c>
    </row>
    <row r="212" spans="1:7">
      <c r="A212">
        <v>316</v>
      </c>
      <c r="B212" s="9" t="s">
        <v>106</v>
      </c>
      <c r="C212" s="9" t="s">
        <v>106</v>
      </c>
      <c r="D212" s="9" t="s">
        <v>106</v>
      </c>
      <c r="E212" s="9" t="s">
        <v>726</v>
      </c>
      <c r="F212" s="22" t="s">
        <v>734</v>
      </c>
    </row>
    <row r="213" spans="1:7">
      <c r="A213" s="9">
        <v>324</v>
      </c>
      <c r="B213" s="9" t="s">
        <v>107</v>
      </c>
      <c r="C213" s="9" t="s">
        <v>892</v>
      </c>
      <c r="D213" s="9" t="s">
        <v>107</v>
      </c>
      <c r="E213" t="s">
        <v>70</v>
      </c>
      <c r="F213" s="22" t="s">
        <v>735</v>
      </c>
    </row>
    <row r="214" spans="1:7">
      <c r="A214">
        <v>115</v>
      </c>
      <c r="B214" t="s">
        <v>575</v>
      </c>
      <c r="C214" s="10" t="s">
        <v>965</v>
      </c>
      <c r="D214" t="s">
        <v>1024</v>
      </c>
      <c r="E214" s="9" t="s">
        <v>726</v>
      </c>
      <c r="F214" s="10" t="s">
        <v>735</v>
      </c>
    </row>
    <row r="215" spans="1:7">
      <c r="A215">
        <v>148</v>
      </c>
      <c r="B215" t="s">
        <v>601</v>
      </c>
      <c r="C215" s="10" t="s">
        <v>980</v>
      </c>
      <c r="D215" t="s">
        <v>353</v>
      </c>
      <c r="E215" s="9" t="s">
        <v>726</v>
      </c>
      <c r="F215" s="10" t="s">
        <v>735</v>
      </c>
    </row>
    <row r="216" spans="1:7">
      <c r="A216">
        <v>120</v>
      </c>
      <c r="B216" t="s">
        <v>579</v>
      </c>
      <c r="C216" s="10" t="s">
        <v>981</v>
      </c>
      <c r="D216" t="s">
        <v>352</v>
      </c>
      <c r="E216" s="9" t="s">
        <v>726</v>
      </c>
      <c r="F216" s="10" t="s">
        <v>735</v>
      </c>
    </row>
    <row r="217" spans="1:7">
      <c r="A217">
        <v>52</v>
      </c>
      <c r="B217" t="s">
        <v>530</v>
      </c>
      <c r="C217" s="10" t="s">
        <v>863</v>
      </c>
      <c r="D217" t="s">
        <v>262</v>
      </c>
      <c r="E217" s="9" t="s">
        <v>726</v>
      </c>
      <c r="F217" s="10" t="s">
        <v>735</v>
      </c>
    </row>
    <row r="218" spans="1:7">
      <c r="A218">
        <v>81</v>
      </c>
      <c r="B218" t="s">
        <v>549</v>
      </c>
      <c r="C218" s="10" t="s">
        <v>901</v>
      </c>
      <c r="D218" t="s">
        <v>292</v>
      </c>
      <c r="E218" s="9" t="s">
        <v>726</v>
      </c>
      <c r="F218" s="10" t="s">
        <v>735</v>
      </c>
    </row>
    <row r="219" spans="1:7">
      <c r="A219">
        <v>329</v>
      </c>
      <c r="B219" t="s">
        <v>894</v>
      </c>
      <c r="C219" t="s">
        <v>895</v>
      </c>
      <c r="D219" t="s">
        <v>1025</v>
      </c>
      <c r="E219" s="9" t="s">
        <v>726</v>
      </c>
      <c r="F219" t="s">
        <v>734</v>
      </c>
    </row>
    <row r="220" spans="1:7" s="20" customFormat="1">
      <c r="A220">
        <v>469</v>
      </c>
      <c r="B220" t="s">
        <v>721</v>
      </c>
      <c r="C220" t="s">
        <v>763</v>
      </c>
      <c r="D220" t="s">
        <v>468</v>
      </c>
      <c r="E220" s="9" t="s">
        <v>726</v>
      </c>
      <c r="F220" t="s">
        <v>735</v>
      </c>
      <c r="G220" s="19"/>
    </row>
    <row r="221" spans="1:7">
      <c r="A221">
        <v>76</v>
      </c>
      <c r="B221" t="s">
        <v>546</v>
      </c>
      <c r="C221" s="10" t="s">
        <v>834</v>
      </c>
      <c r="D221" t="s">
        <v>289</v>
      </c>
      <c r="E221" s="9" t="s">
        <v>726</v>
      </c>
      <c r="F221" s="10" t="s">
        <v>735</v>
      </c>
    </row>
    <row r="222" spans="1:7">
      <c r="A222">
        <v>441</v>
      </c>
      <c r="B222" t="s">
        <v>108</v>
      </c>
      <c r="C222" t="s">
        <v>108</v>
      </c>
      <c r="D222" t="s">
        <v>108</v>
      </c>
      <c r="E222" s="9" t="s">
        <v>726</v>
      </c>
      <c r="F222" t="s">
        <v>735</v>
      </c>
      <c r="G222"/>
    </row>
    <row r="223" spans="1:7">
      <c r="A223">
        <v>266</v>
      </c>
      <c r="B223" t="s">
        <v>675</v>
      </c>
      <c r="C223" s="10" t="s">
        <v>834</v>
      </c>
      <c r="D223" t="s">
        <v>469</v>
      </c>
      <c r="E223" s="9" t="s">
        <v>726</v>
      </c>
      <c r="F223" s="10" t="s">
        <v>735</v>
      </c>
    </row>
    <row r="224" spans="1:7">
      <c r="A224">
        <v>231</v>
      </c>
      <c r="B224" t="s">
        <v>650</v>
      </c>
      <c r="C224" s="10" t="s">
        <v>650</v>
      </c>
      <c r="D224" t="s">
        <v>274</v>
      </c>
      <c r="E224" s="9" t="s">
        <v>726</v>
      </c>
      <c r="F224" s="10" t="s">
        <v>735</v>
      </c>
    </row>
    <row r="225" spans="1:7">
      <c r="A225">
        <v>151</v>
      </c>
      <c r="B225" t="s">
        <v>603</v>
      </c>
      <c r="C225" s="10" t="s">
        <v>888</v>
      </c>
      <c r="D225" t="s">
        <v>283</v>
      </c>
      <c r="E225" s="9" t="s">
        <v>726</v>
      </c>
      <c r="F225" s="10" t="s">
        <v>735</v>
      </c>
    </row>
    <row r="226" spans="1:7">
      <c r="A226">
        <v>99</v>
      </c>
      <c r="B226" t="s">
        <v>563</v>
      </c>
      <c r="C226" s="10" t="s">
        <v>928</v>
      </c>
      <c r="D226" t="s">
        <v>314</v>
      </c>
      <c r="E226" s="9" t="s">
        <v>726</v>
      </c>
      <c r="F226" s="10" t="s">
        <v>735</v>
      </c>
    </row>
    <row r="227" spans="1:7" s="18" customFormat="1">
      <c r="A227">
        <v>481</v>
      </c>
      <c r="B227" t="s">
        <v>860</v>
      </c>
      <c r="C227" t="s">
        <v>861</v>
      </c>
      <c r="D227" t="s">
        <v>862</v>
      </c>
      <c r="E227" s="9" t="s">
        <v>726</v>
      </c>
      <c r="F227" t="s">
        <v>735</v>
      </c>
      <c r="G227" s="17"/>
    </row>
    <row r="228" spans="1:7">
      <c r="A228">
        <v>250</v>
      </c>
      <c r="B228" t="s">
        <v>664</v>
      </c>
      <c r="C228" s="10" t="s">
        <v>770</v>
      </c>
      <c r="D228" t="s">
        <v>197</v>
      </c>
      <c r="E228" s="9" t="s">
        <v>726</v>
      </c>
      <c r="F228" s="10" t="s">
        <v>735</v>
      </c>
    </row>
    <row r="229" spans="1:7">
      <c r="A229">
        <v>246</v>
      </c>
      <c r="B229" t="s">
        <v>663</v>
      </c>
      <c r="C229" s="10" t="s">
        <v>788</v>
      </c>
      <c r="D229" t="s">
        <v>209</v>
      </c>
      <c r="E229" s="9" t="s">
        <v>726</v>
      </c>
      <c r="F229" s="10" t="s">
        <v>735</v>
      </c>
    </row>
    <row r="230" spans="1:7">
      <c r="A230">
        <v>193</v>
      </c>
      <c r="B230" t="s">
        <v>627</v>
      </c>
      <c r="C230" s="10" t="s">
        <v>983</v>
      </c>
      <c r="D230" t="s">
        <v>355</v>
      </c>
      <c r="E230" s="9" t="s">
        <v>726</v>
      </c>
      <c r="F230" s="10" t="s">
        <v>735</v>
      </c>
    </row>
    <row r="231" spans="1:7" s="18" customFormat="1">
      <c r="A231">
        <v>476</v>
      </c>
      <c r="B231" t="s">
        <v>897</v>
      </c>
      <c r="C231" t="s">
        <v>898</v>
      </c>
      <c r="D231" t="s">
        <v>897</v>
      </c>
      <c r="E231" s="9" t="s">
        <v>726</v>
      </c>
      <c r="F231" t="s">
        <v>735</v>
      </c>
      <c r="G231" s="17"/>
    </row>
    <row r="232" spans="1:7">
      <c r="A232">
        <v>78</v>
      </c>
      <c r="B232" t="s">
        <v>109</v>
      </c>
      <c r="C232" s="10" t="s">
        <v>109</v>
      </c>
      <c r="D232" t="s">
        <v>109</v>
      </c>
      <c r="E232" s="9" t="s">
        <v>726</v>
      </c>
      <c r="F232" s="10" t="s">
        <v>735</v>
      </c>
    </row>
    <row r="233" spans="1:7">
      <c r="A233">
        <v>79</v>
      </c>
      <c r="B233" t="s">
        <v>547</v>
      </c>
      <c r="C233" s="10" t="s">
        <v>899</v>
      </c>
      <c r="D233" s="9" t="s">
        <v>1026</v>
      </c>
      <c r="E233" s="9" t="s">
        <v>726</v>
      </c>
      <c r="F233" s="10" t="s">
        <v>735</v>
      </c>
    </row>
    <row r="234" spans="1:7">
      <c r="A234">
        <v>413</v>
      </c>
      <c r="B234" t="s">
        <v>110</v>
      </c>
      <c r="C234" t="s">
        <v>110</v>
      </c>
      <c r="D234" t="s">
        <v>110</v>
      </c>
      <c r="E234" s="9" t="s">
        <v>726</v>
      </c>
      <c r="F234" t="s">
        <v>735</v>
      </c>
    </row>
    <row r="235" spans="1:7" ht="13.5" customHeight="1">
      <c r="A235">
        <v>186</v>
      </c>
      <c r="B235" t="s">
        <v>624</v>
      </c>
      <c r="C235" s="10" t="s">
        <v>914</v>
      </c>
      <c r="D235" t="s">
        <v>303</v>
      </c>
      <c r="E235" s="9" t="s">
        <v>726</v>
      </c>
      <c r="F235" s="10" t="s">
        <v>735</v>
      </c>
    </row>
    <row r="236" spans="1:7">
      <c r="A236">
        <v>82</v>
      </c>
      <c r="B236" t="s">
        <v>550</v>
      </c>
      <c r="C236" s="10" t="s">
        <v>295</v>
      </c>
      <c r="D236" t="s">
        <v>295</v>
      </c>
      <c r="E236" s="9" t="s">
        <v>726</v>
      </c>
      <c r="F236" s="10" t="s">
        <v>735</v>
      </c>
    </row>
    <row r="237" spans="1:7">
      <c r="A237">
        <v>83</v>
      </c>
      <c r="B237" t="s">
        <v>551</v>
      </c>
      <c r="C237" s="10" t="s">
        <v>904</v>
      </c>
      <c r="D237" t="s">
        <v>296</v>
      </c>
      <c r="E237" s="9" t="s">
        <v>726</v>
      </c>
      <c r="F237" s="10" t="s">
        <v>735</v>
      </c>
    </row>
    <row r="238" spans="1:7">
      <c r="A238" s="9">
        <v>317</v>
      </c>
      <c r="B238" s="9" t="s">
        <v>962</v>
      </c>
      <c r="C238" s="9" t="s">
        <v>963</v>
      </c>
      <c r="D238" t="s">
        <v>470</v>
      </c>
      <c r="E238" s="9" t="s">
        <v>726</v>
      </c>
      <c r="F238" s="9" t="s">
        <v>734</v>
      </c>
    </row>
    <row r="239" spans="1:7">
      <c r="A239">
        <v>336</v>
      </c>
      <c r="B239" t="s">
        <v>111</v>
      </c>
      <c r="C239" t="s">
        <v>111</v>
      </c>
      <c r="D239" t="s">
        <v>111</v>
      </c>
      <c r="E239" s="9" t="s">
        <v>726</v>
      </c>
      <c r="F239" t="s">
        <v>735</v>
      </c>
    </row>
    <row r="240" spans="1:7">
      <c r="A240">
        <v>84</v>
      </c>
      <c r="B240" t="s">
        <v>112</v>
      </c>
      <c r="C240" s="10" t="s">
        <v>906</v>
      </c>
      <c r="D240" t="s">
        <v>112</v>
      </c>
      <c r="E240" s="9" t="s">
        <v>726</v>
      </c>
      <c r="F240" s="10" t="s">
        <v>735</v>
      </c>
    </row>
    <row r="241" spans="1:7">
      <c r="A241">
        <v>223</v>
      </c>
      <c r="B241" t="s">
        <v>645</v>
      </c>
      <c r="C241" s="10" t="s">
        <v>833</v>
      </c>
      <c r="D241" t="s">
        <v>242</v>
      </c>
      <c r="E241" s="9" t="s">
        <v>726</v>
      </c>
      <c r="F241" s="10" t="s">
        <v>735</v>
      </c>
    </row>
    <row r="242" spans="1:7">
      <c r="A242">
        <v>98</v>
      </c>
      <c r="B242" t="s">
        <v>562</v>
      </c>
      <c r="C242" s="10" t="s">
        <v>925</v>
      </c>
      <c r="D242" t="s">
        <v>1027</v>
      </c>
      <c r="E242" s="9" t="s">
        <v>726</v>
      </c>
      <c r="F242" s="10" t="s">
        <v>735</v>
      </c>
    </row>
    <row r="243" spans="1:7">
      <c r="A243">
        <v>37</v>
      </c>
      <c r="B243" t="s">
        <v>518</v>
      </c>
      <c r="C243" s="10" t="s">
        <v>814</v>
      </c>
      <c r="D243" t="s">
        <v>228</v>
      </c>
      <c r="E243" s="9" t="s">
        <v>726</v>
      </c>
      <c r="F243" s="10" t="s">
        <v>735</v>
      </c>
    </row>
    <row r="244" spans="1:7">
      <c r="A244">
        <v>133</v>
      </c>
      <c r="B244" t="s">
        <v>590</v>
      </c>
      <c r="C244" s="10" t="s">
        <v>838</v>
      </c>
      <c r="D244" t="s">
        <v>248</v>
      </c>
      <c r="E244" s="9" t="s">
        <v>726</v>
      </c>
      <c r="F244" s="10" t="s">
        <v>735</v>
      </c>
    </row>
    <row r="245" spans="1:7" s="20" customFormat="1">
      <c r="A245">
        <v>468</v>
      </c>
      <c r="B245" t="s">
        <v>471</v>
      </c>
      <c r="C245" t="s">
        <v>471</v>
      </c>
      <c r="D245" t="s">
        <v>471</v>
      </c>
      <c r="E245" s="9" t="s">
        <v>726</v>
      </c>
      <c r="F245" t="s">
        <v>735</v>
      </c>
      <c r="G245" s="19"/>
    </row>
    <row r="246" spans="1:7">
      <c r="A246">
        <v>332</v>
      </c>
      <c r="B246" t="s">
        <v>113</v>
      </c>
      <c r="C246" s="9" t="s">
        <v>916</v>
      </c>
      <c r="D246" t="s">
        <v>113</v>
      </c>
      <c r="E246" s="9" t="s">
        <v>726</v>
      </c>
      <c r="F246" t="s">
        <v>735</v>
      </c>
    </row>
    <row r="247" spans="1:7">
      <c r="A247">
        <v>89</v>
      </c>
      <c r="B247" t="s">
        <v>555</v>
      </c>
      <c r="C247" s="10" t="s">
        <v>912</v>
      </c>
      <c r="D247" t="s">
        <v>301</v>
      </c>
      <c r="E247" s="9" t="s">
        <v>726</v>
      </c>
      <c r="F247" s="10" t="s">
        <v>735</v>
      </c>
    </row>
    <row r="248" spans="1:7">
      <c r="A248">
        <v>232</v>
      </c>
      <c r="B248" t="s">
        <v>651</v>
      </c>
      <c r="C248" s="10" t="s">
        <v>747</v>
      </c>
      <c r="D248" t="s">
        <v>177</v>
      </c>
      <c r="E248" s="9" t="s">
        <v>726</v>
      </c>
      <c r="F248" s="10" t="s">
        <v>735</v>
      </c>
    </row>
    <row r="249" spans="1:7">
      <c r="A249">
        <v>85</v>
      </c>
      <c r="B249" t="s">
        <v>552</v>
      </c>
      <c r="C249" s="10" t="s">
        <v>907</v>
      </c>
      <c r="D249" t="s">
        <v>298</v>
      </c>
      <c r="E249" s="9" t="s">
        <v>726</v>
      </c>
      <c r="F249" s="10" t="s">
        <v>735</v>
      </c>
    </row>
    <row r="250" spans="1:7">
      <c r="A250">
        <v>427</v>
      </c>
      <c r="B250" t="s">
        <v>114</v>
      </c>
      <c r="C250" t="s">
        <v>918</v>
      </c>
      <c r="D250" t="s">
        <v>114</v>
      </c>
      <c r="E250" t="s">
        <v>725</v>
      </c>
      <c r="F250" t="s">
        <v>735</v>
      </c>
      <c r="G250"/>
    </row>
    <row r="251" spans="1:7">
      <c r="A251">
        <v>93</v>
      </c>
      <c r="B251" t="s">
        <v>115</v>
      </c>
      <c r="C251" s="10" t="s">
        <v>115</v>
      </c>
      <c r="D251" t="s">
        <v>1028</v>
      </c>
      <c r="E251" s="9" t="s">
        <v>726</v>
      </c>
      <c r="F251" s="10" t="s">
        <v>735</v>
      </c>
    </row>
    <row r="252" spans="1:7">
      <c r="A252">
        <v>400</v>
      </c>
      <c r="B252" s="13" t="s">
        <v>705</v>
      </c>
      <c r="C252" s="10" t="s">
        <v>784</v>
      </c>
      <c r="D252" t="s">
        <v>205</v>
      </c>
      <c r="E252" s="9" t="s">
        <v>726</v>
      </c>
      <c r="F252" t="s">
        <v>735</v>
      </c>
    </row>
    <row r="253" spans="1:7">
      <c r="A253">
        <v>94</v>
      </c>
      <c r="B253" t="s">
        <v>558</v>
      </c>
      <c r="C253" s="10" t="s">
        <v>919</v>
      </c>
      <c r="D253" t="s">
        <v>1029</v>
      </c>
      <c r="E253" s="9" t="s">
        <v>726</v>
      </c>
      <c r="F253" s="10" t="s">
        <v>735</v>
      </c>
    </row>
    <row r="254" spans="1:7">
      <c r="A254">
        <v>252</v>
      </c>
      <c r="B254" t="s">
        <v>666</v>
      </c>
      <c r="C254" s="10" t="s">
        <v>920</v>
      </c>
      <c r="D254" t="s">
        <v>306</v>
      </c>
      <c r="E254" s="9" t="s">
        <v>726</v>
      </c>
      <c r="F254" s="10" t="s">
        <v>735</v>
      </c>
    </row>
    <row r="255" spans="1:7">
      <c r="A255">
        <v>175</v>
      </c>
      <c r="B255" t="s">
        <v>614</v>
      </c>
      <c r="C255" s="10" t="s">
        <v>819</v>
      </c>
      <c r="D255" t="s">
        <v>233</v>
      </c>
      <c r="E255" s="9" t="s">
        <v>726</v>
      </c>
      <c r="F255" s="10" t="s">
        <v>735</v>
      </c>
    </row>
    <row r="256" spans="1:7">
      <c r="A256">
        <v>337</v>
      </c>
      <c r="B256" t="s">
        <v>116</v>
      </c>
      <c r="C256" t="s">
        <v>116</v>
      </c>
      <c r="D256" t="s">
        <v>116</v>
      </c>
      <c r="E256" s="9" t="s">
        <v>726</v>
      </c>
      <c r="F256" t="s">
        <v>735</v>
      </c>
    </row>
    <row r="257" spans="1:7" ht="13.5" customHeight="1">
      <c r="A257">
        <v>188</v>
      </c>
      <c r="B257" t="s">
        <v>626</v>
      </c>
      <c r="C257" s="10" t="s">
        <v>921</v>
      </c>
      <c r="D257" t="s">
        <v>307</v>
      </c>
      <c r="E257" s="9" t="s">
        <v>726</v>
      </c>
      <c r="F257" s="10" t="s">
        <v>735</v>
      </c>
    </row>
    <row r="258" spans="1:7">
      <c r="A258">
        <v>141</v>
      </c>
      <c r="B258" t="s">
        <v>597</v>
      </c>
      <c r="C258" s="10" t="s">
        <v>922</v>
      </c>
      <c r="D258" t="s">
        <v>308</v>
      </c>
      <c r="E258" s="9" t="s">
        <v>726</v>
      </c>
      <c r="F258" s="10" t="s">
        <v>735</v>
      </c>
    </row>
    <row r="259" spans="1:7">
      <c r="A259">
        <v>294</v>
      </c>
      <c r="B259" t="s">
        <v>694</v>
      </c>
      <c r="C259" s="10" t="s">
        <v>903</v>
      </c>
      <c r="D259" t="s">
        <v>294</v>
      </c>
      <c r="E259" t="s">
        <v>725</v>
      </c>
      <c r="F259" s="10" t="s">
        <v>735</v>
      </c>
      <c r="G259" s="23"/>
    </row>
    <row r="260" spans="1:7">
      <c r="A260">
        <v>288</v>
      </c>
      <c r="B260" t="s">
        <v>688</v>
      </c>
      <c r="C260" s="10" t="s">
        <v>758</v>
      </c>
      <c r="D260" t="s">
        <v>187</v>
      </c>
      <c r="E260" t="s">
        <v>725</v>
      </c>
      <c r="F260" s="10" t="s">
        <v>735</v>
      </c>
    </row>
    <row r="261" spans="1:7" ht="15" customHeight="1">
      <c r="A261">
        <v>295</v>
      </c>
      <c r="B261" t="s">
        <v>695</v>
      </c>
      <c r="C261" s="10" t="s">
        <v>926</v>
      </c>
      <c r="D261" t="s">
        <v>313</v>
      </c>
      <c r="E261" t="s">
        <v>725</v>
      </c>
      <c r="F261" s="10" t="s">
        <v>735</v>
      </c>
      <c r="G261" s="23"/>
    </row>
    <row r="262" spans="1:7">
      <c r="A262">
        <v>292</v>
      </c>
      <c r="B262" t="s">
        <v>692</v>
      </c>
      <c r="C262" s="10" t="s">
        <v>859</v>
      </c>
      <c r="D262" t="s">
        <v>261</v>
      </c>
      <c r="E262" t="s">
        <v>725</v>
      </c>
      <c r="F262" s="10" t="s">
        <v>735</v>
      </c>
      <c r="G262" s="23"/>
    </row>
    <row r="263" spans="1:7">
      <c r="A263">
        <v>142</v>
      </c>
      <c r="B263" t="s">
        <v>472</v>
      </c>
      <c r="C263" s="10" t="s">
        <v>472</v>
      </c>
      <c r="D263" s="10" t="s">
        <v>472</v>
      </c>
      <c r="E263" s="9" t="s">
        <v>726</v>
      </c>
      <c r="F263" s="10" t="s">
        <v>735</v>
      </c>
    </row>
    <row r="264" spans="1:7">
      <c r="A264">
        <v>221</v>
      </c>
      <c r="B264" t="s">
        <v>643</v>
      </c>
      <c r="C264" s="10" t="s">
        <v>643</v>
      </c>
      <c r="D264" t="s">
        <v>310</v>
      </c>
      <c r="E264" s="9" t="s">
        <v>726</v>
      </c>
      <c r="F264" s="10" t="s">
        <v>735</v>
      </c>
    </row>
    <row r="265" spans="1:7">
      <c r="A265">
        <v>47</v>
      </c>
      <c r="B265" t="s">
        <v>526</v>
      </c>
      <c r="C265" s="10" t="s">
        <v>526</v>
      </c>
      <c r="D265" t="s">
        <v>474</v>
      </c>
      <c r="E265" s="9" t="s">
        <v>726</v>
      </c>
      <c r="F265" s="10" t="s">
        <v>735</v>
      </c>
    </row>
    <row r="266" spans="1:7">
      <c r="A266">
        <v>97</v>
      </c>
      <c r="B266" t="s">
        <v>561</v>
      </c>
      <c r="C266" s="10" t="s">
        <v>561</v>
      </c>
      <c r="D266" t="s">
        <v>473</v>
      </c>
      <c r="E266" s="9" t="s">
        <v>726</v>
      </c>
      <c r="F266" s="10" t="s">
        <v>735</v>
      </c>
    </row>
    <row r="267" spans="1:7">
      <c r="A267">
        <v>273</v>
      </c>
      <c r="B267" t="s">
        <v>679</v>
      </c>
      <c r="C267" s="10" t="s">
        <v>996</v>
      </c>
      <c r="D267" t="s">
        <v>367</v>
      </c>
      <c r="E267" s="9" t="s">
        <v>726</v>
      </c>
      <c r="F267" s="10" t="s">
        <v>735</v>
      </c>
    </row>
    <row r="268" spans="1:7" ht="12" customHeight="1">
      <c r="A268">
        <v>396</v>
      </c>
      <c r="B268" t="s">
        <v>117</v>
      </c>
      <c r="C268" t="s">
        <v>117</v>
      </c>
      <c r="D268" t="s">
        <v>117</v>
      </c>
      <c r="E268" s="9" t="s">
        <v>726</v>
      </c>
      <c r="F268" t="s">
        <v>735</v>
      </c>
    </row>
    <row r="269" spans="1:7">
      <c r="A269">
        <v>58</v>
      </c>
      <c r="B269" t="s">
        <v>532</v>
      </c>
      <c r="C269" s="10" t="s">
        <v>874</v>
      </c>
      <c r="D269" t="s">
        <v>268</v>
      </c>
      <c r="E269" s="9" t="s">
        <v>726</v>
      </c>
      <c r="F269" s="10" t="s">
        <v>735</v>
      </c>
    </row>
    <row r="270" spans="1:7">
      <c r="A270" s="9">
        <v>321</v>
      </c>
      <c r="B270" s="9" t="s">
        <v>118</v>
      </c>
      <c r="C270" s="9" t="s">
        <v>933</v>
      </c>
      <c r="D270" s="9" t="s">
        <v>118</v>
      </c>
      <c r="E270" t="s">
        <v>70</v>
      </c>
      <c r="F270" s="22" t="s">
        <v>735</v>
      </c>
    </row>
    <row r="271" spans="1:7">
      <c r="A271">
        <v>102</v>
      </c>
      <c r="B271" t="s">
        <v>566</v>
      </c>
      <c r="C271" s="10" t="s">
        <v>934</v>
      </c>
      <c r="D271" t="s">
        <v>319</v>
      </c>
      <c r="E271" s="9" t="s">
        <v>726</v>
      </c>
      <c r="F271" s="10" t="s">
        <v>735</v>
      </c>
    </row>
    <row r="272" spans="1:7">
      <c r="A272">
        <v>270</v>
      </c>
      <c r="B272" t="s">
        <v>678</v>
      </c>
      <c r="C272" s="10" t="s">
        <v>835</v>
      </c>
      <c r="D272" t="s">
        <v>244</v>
      </c>
      <c r="E272" t="s">
        <v>70</v>
      </c>
      <c r="F272" s="10" t="s">
        <v>735</v>
      </c>
    </row>
    <row r="273" spans="1:7">
      <c r="A273">
        <v>51</v>
      </c>
      <c r="B273" t="s">
        <v>529</v>
      </c>
      <c r="C273" s="10" t="s">
        <v>853</v>
      </c>
      <c r="D273" t="s">
        <v>259</v>
      </c>
      <c r="E273" s="9" t="s">
        <v>726</v>
      </c>
      <c r="F273" s="10" t="s">
        <v>735</v>
      </c>
    </row>
    <row r="274" spans="1:7">
      <c r="A274">
        <v>277</v>
      </c>
      <c r="B274" t="s">
        <v>119</v>
      </c>
      <c r="C274" s="10" t="s">
        <v>119</v>
      </c>
      <c r="D274" t="s">
        <v>119</v>
      </c>
      <c r="E274" s="9" t="s">
        <v>726</v>
      </c>
      <c r="F274" s="10" t="s">
        <v>735</v>
      </c>
    </row>
    <row r="275" spans="1:7">
      <c r="A275">
        <v>217</v>
      </c>
      <c r="B275" t="s">
        <v>120</v>
      </c>
      <c r="C275" s="10" t="s">
        <v>120</v>
      </c>
      <c r="D275" t="s">
        <v>120</v>
      </c>
      <c r="E275" s="9" t="s">
        <v>726</v>
      </c>
      <c r="F275" s="10" t="s">
        <v>735</v>
      </c>
    </row>
    <row r="276" spans="1:7" s="18" customFormat="1">
      <c r="A276">
        <v>467</v>
      </c>
      <c r="B276" t="s">
        <v>485</v>
      </c>
      <c r="C276" t="s">
        <v>760</v>
      </c>
      <c r="D276" t="s">
        <v>761</v>
      </c>
      <c r="E276" s="9" t="s">
        <v>726</v>
      </c>
      <c r="F276" t="s">
        <v>735</v>
      </c>
      <c r="G276" s="17"/>
    </row>
    <row r="277" spans="1:7">
      <c r="A277">
        <v>184</v>
      </c>
      <c r="B277" t="s">
        <v>622</v>
      </c>
      <c r="C277" s="10" t="s">
        <v>840</v>
      </c>
      <c r="D277" t="s">
        <v>249</v>
      </c>
      <c r="E277" s="9" t="s">
        <v>726</v>
      </c>
      <c r="F277" s="10" t="s">
        <v>735</v>
      </c>
    </row>
    <row r="278" spans="1:7">
      <c r="A278">
        <v>251</v>
      </c>
      <c r="B278" t="s">
        <v>665</v>
      </c>
      <c r="C278" s="10" t="s">
        <v>881</v>
      </c>
      <c r="D278" t="s">
        <v>275</v>
      </c>
      <c r="E278" s="9" t="s">
        <v>726</v>
      </c>
      <c r="F278" s="10" t="s">
        <v>735</v>
      </c>
    </row>
    <row r="279" spans="1:7" ht="15.75" customHeight="1">
      <c r="A279">
        <v>143</v>
      </c>
      <c r="B279" t="s">
        <v>598</v>
      </c>
      <c r="C279" s="10" t="s">
        <v>598</v>
      </c>
      <c r="D279" t="s">
        <v>320</v>
      </c>
      <c r="E279" s="9" t="s">
        <v>726</v>
      </c>
      <c r="F279" s="10" t="s">
        <v>735</v>
      </c>
    </row>
    <row r="280" spans="1:7">
      <c r="A280">
        <v>11</v>
      </c>
      <c r="B280" t="s">
        <v>496</v>
      </c>
      <c r="C280" s="10" t="s">
        <v>759</v>
      </c>
      <c r="D280" t="s">
        <v>188</v>
      </c>
      <c r="E280" s="9" t="s">
        <v>726</v>
      </c>
      <c r="F280" s="10" t="s">
        <v>735</v>
      </c>
    </row>
    <row r="281" spans="1:7" s="20" customFormat="1">
      <c r="A281">
        <v>460</v>
      </c>
      <c r="B281" t="s">
        <v>457</v>
      </c>
      <c r="C281" t="s">
        <v>457</v>
      </c>
      <c r="D281" t="s">
        <v>1030</v>
      </c>
      <c r="E281" s="9" t="s">
        <v>726</v>
      </c>
      <c r="F281" t="s">
        <v>735</v>
      </c>
      <c r="G281" s="19"/>
    </row>
    <row r="282" spans="1:7">
      <c r="A282">
        <v>397</v>
      </c>
      <c r="B282" t="s">
        <v>704</v>
      </c>
      <c r="C282" t="s">
        <v>880</v>
      </c>
      <c r="D282" t="s">
        <v>273</v>
      </c>
      <c r="E282" s="9" t="s">
        <v>726</v>
      </c>
      <c r="F282" t="s">
        <v>735</v>
      </c>
    </row>
    <row r="283" spans="1:7">
      <c r="A283">
        <v>113</v>
      </c>
      <c r="B283" t="s">
        <v>574</v>
      </c>
      <c r="C283" s="10" t="s">
        <v>960</v>
      </c>
      <c r="D283" t="s">
        <v>344</v>
      </c>
      <c r="E283" t="s">
        <v>70</v>
      </c>
      <c r="F283" s="10" t="s">
        <v>735</v>
      </c>
    </row>
    <row r="284" spans="1:7">
      <c r="A284">
        <v>406</v>
      </c>
      <c r="B284" t="s">
        <v>708</v>
      </c>
      <c r="C284" t="s">
        <v>790</v>
      </c>
      <c r="D284" t="s">
        <v>210</v>
      </c>
      <c r="E284" t="s">
        <v>70</v>
      </c>
      <c r="F284" t="s">
        <v>735</v>
      </c>
    </row>
    <row r="285" spans="1:7">
      <c r="A285">
        <v>227</v>
      </c>
      <c r="B285" t="s">
        <v>648</v>
      </c>
      <c r="C285" s="10" t="s">
        <v>940</v>
      </c>
      <c r="D285" t="s">
        <v>327</v>
      </c>
      <c r="E285" s="9" t="s">
        <v>726</v>
      </c>
      <c r="F285" s="10" t="s">
        <v>735</v>
      </c>
    </row>
    <row r="286" spans="1:7">
      <c r="A286">
        <v>104</v>
      </c>
      <c r="B286" t="s">
        <v>568</v>
      </c>
      <c r="C286" s="10" t="s">
        <v>938</v>
      </c>
      <c r="D286" t="s">
        <v>324</v>
      </c>
      <c r="E286" s="9" t="s">
        <v>726</v>
      </c>
      <c r="F286" s="10" t="s">
        <v>735</v>
      </c>
    </row>
    <row r="287" spans="1:7">
      <c r="A287">
        <v>125</v>
      </c>
      <c r="B287" t="s">
        <v>583</v>
      </c>
      <c r="C287" s="10" t="s">
        <v>744</v>
      </c>
      <c r="D287" t="s">
        <v>176</v>
      </c>
      <c r="E287" s="9" t="s">
        <v>726</v>
      </c>
      <c r="F287" s="10" t="s">
        <v>735</v>
      </c>
    </row>
    <row r="288" spans="1:7">
      <c r="A288">
        <v>414</v>
      </c>
      <c r="B288" t="s">
        <v>121</v>
      </c>
      <c r="C288" t="s">
        <v>121</v>
      </c>
      <c r="D288" t="s">
        <v>121</v>
      </c>
      <c r="E288" t="s">
        <v>70</v>
      </c>
      <c r="F288" t="s">
        <v>735</v>
      </c>
    </row>
    <row r="289" spans="1:9">
      <c r="A289">
        <v>432</v>
      </c>
      <c r="B289" t="s">
        <v>122</v>
      </c>
      <c r="C289" t="s">
        <v>122</v>
      </c>
      <c r="D289" t="s">
        <v>122</v>
      </c>
      <c r="E289" t="s">
        <v>70</v>
      </c>
      <c r="F289" t="s">
        <v>735</v>
      </c>
      <c r="G289"/>
    </row>
    <row r="290" spans="1:9">
      <c r="A290">
        <v>391</v>
      </c>
      <c r="B290" t="s">
        <v>123</v>
      </c>
      <c r="C290" t="s">
        <v>123</v>
      </c>
      <c r="D290" t="s">
        <v>123</v>
      </c>
      <c r="E290" s="9" t="s">
        <v>726</v>
      </c>
      <c r="F290" t="s">
        <v>735</v>
      </c>
    </row>
    <row r="291" spans="1:9">
      <c r="A291">
        <v>13</v>
      </c>
      <c r="B291" t="s">
        <v>497</v>
      </c>
      <c r="C291" s="10" t="s">
        <v>764</v>
      </c>
      <c r="D291" t="s">
        <v>191</v>
      </c>
      <c r="E291" s="9" t="s">
        <v>726</v>
      </c>
      <c r="F291" s="10" t="s">
        <v>735</v>
      </c>
      <c r="H291" s="10"/>
      <c r="I291" s="21"/>
    </row>
    <row r="292" spans="1:9">
      <c r="A292">
        <v>144</v>
      </c>
      <c r="B292" t="s">
        <v>124</v>
      </c>
      <c r="C292" s="10" t="s">
        <v>124</v>
      </c>
      <c r="D292" t="s">
        <v>124</v>
      </c>
      <c r="E292" s="9" t="s">
        <v>726</v>
      </c>
      <c r="F292" s="10" t="s">
        <v>735</v>
      </c>
    </row>
    <row r="293" spans="1:9">
      <c r="A293">
        <v>145</v>
      </c>
      <c r="B293" t="s">
        <v>599</v>
      </c>
      <c r="C293" s="10" t="s">
        <v>599</v>
      </c>
      <c r="D293" t="s">
        <v>329</v>
      </c>
      <c r="E293" s="9" t="s">
        <v>726</v>
      </c>
      <c r="F293" s="10" t="s">
        <v>735</v>
      </c>
    </row>
    <row r="294" spans="1:9">
      <c r="A294">
        <v>286</v>
      </c>
      <c r="B294" t="s">
        <v>686</v>
      </c>
      <c r="C294" s="10" t="s">
        <v>825</v>
      </c>
      <c r="D294" t="s">
        <v>237</v>
      </c>
      <c r="E294" s="9" t="s">
        <v>726</v>
      </c>
      <c r="F294" s="10" t="s">
        <v>735</v>
      </c>
    </row>
    <row r="295" spans="1:9">
      <c r="A295">
        <v>254</v>
      </c>
      <c r="B295" t="s">
        <v>125</v>
      </c>
      <c r="C295" s="10" t="s">
        <v>125</v>
      </c>
      <c r="D295" t="s">
        <v>125</v>
      </c>
      <c r="E295" s="9" t="s">
        <v>726</v>
      </c>
      <c r="F295" s="10" t="s">
        <v>735</v>
      </c>
    </row>
    <row r="296" spans="1:9">
      <c r="A296">
        <v>149</v>
      </c>
      <c r="B296" t="s">
        <v>602</v>
      </c>
      <c r="C296" s="10" t="s">
        <v>986</v>
      </c>
      <c r="D296" t="s">
        <v>358</v>
      </c>
      <c r="E296" s="9" t="s">
        <v>726</v>
      </c>
      <c r="F296" s="10" t="s">
        <v>735</v>
      </c>
    </row>
    <row r="297" spans="1:9" ht="13.5" customHeight="1">
      <c r="A297">
        <v>190</v>
      </c>
      <c r="B297" t="s">
        <v>126</v>
      </c>
      <c r="C297" s="10" t="s">
        <v>126</v>
      </c>
      <c r="D297" t="s">
        <v>126</v>
      </c>
      <c r="E297" s="9" t="s">
        <v>726</v>
      </c>
      <c r="F297" s="10" t="s">
        <v>735</v>
      </c>
    </row>
    <row r="298" spans="1:9">
      <c r="A298">
        <v>257</v>
      </c>
      <c r="B298" t="s">
        <v>670</v>
      </c>
      <c r="C298" s="10" t="s">
        <v>775</v>
      </c>
      <c r="D298" t="s">
        <v>1031</v>
      </c>
      <c r="E298" t="s">
        <v>70</v>
      </c>
      <c r="F298" s="10" t="s">
        <v>735</v>
      </c>
    </row>
    <row r="299" spans="1:9">
      <c r="A299">
        <v>105</v>
      </c>
      <c r="B299" t="s">
        <v>569</v>
      </c>
      <c r="C299" s="10" t="s">
        <v>569</v>
      </c>
      <c r="D299" t="s">
        <v>330</v>
      </c>
      <c r="E299" s="9" t="s">
        <v>726</v>
      </c>
      <c r="F299" s="10" t="s">
        <v>735</v>
      </c>
    </row>
    <row r="300" spans="1:9">
      <c r="A300">
        <v>430</v>
      </c>
      <c r="B300" t="s">
        <v>127</v>
      </c>
      <c r="C300" t="s">
        <v>127</v>
      </c>
      <c r="D300" t="s">
        <v>127</v>
      </c>
      <c r="E300" s="9" t="s">
        <v>726</v>
      </c>
      <c r="F300" t="s">
        <v>735</v>
      </c>
      <c r="G300"/>
    </row>
    <row r="301" spans="1:9" ht="12" customHeight="1">
      <c r="A301">
        <v>234</v>
      </c>
      <c r="B301" t="s">
        <v>652</v>
      </c>
      <c r="C301" s="10" t="s">
        <v>331</v>
      </c>
      <c r="D301" t="s">
        <v>331</v>
      </c>
      <c r="E301" s="9" t="s">
        <v>726</v>
      </c>
      <c r="F301" s="10" t="s">
        <v>735</v>
      </c>
    </row>
    <row r="302" spans="1:9">
      <c r="A302">
        <v>242</v>
      </c>
      <c r="B302" t="s">
        <v>659</v>
      </c>
      <c r="C302" s="10" t="s">
        <v>927</v>
      </c>
      <c r="D302" t="s">
        <v>312</v>
      </c>
      <c r="E302" s="9" t="s">
        <v>726</v>
      </c>
      <c r="F302" s="10" t="s">
        <v>735</v>
      </c>
    </row>
    <row r="303" spans="1:9">
      <c r="A303">
        <v>435</v>
      </c>
      <c r="B303" t="s">
        <v>715</v>
      </c>
      <c r="C303" t="s">
        <v>930</v>
      </c>
      <c r="D303" t="s">
        <v>315</v>
      </c>
      <c r="E303" t="s">
        <v>70</v>
      </c>
      <c r="F303" t="s">
        <v>735</v>
      </c>
      <c r="G303"/>
    </row>
    <row r="304" spans="1:9">
      <c r="A304">
        <v>109</v>
      </c>
      <c r="B304" t="s">
        <v>955</v>
      </c>
      <c r="C304" s="10" t="s">
        <v>956</v>
      </c>
      <c r="D304" t="s">
        <v>1032</v>
      </c>
      <c r="E304" s="9" t="s">
        <v>726</v>
      </c>
      <c r="F304" s="10" t="s">
        <v>735</v>
      </c>
    </row>
    <row r="305" spans="1:7">
      <c r="A305">
        <v>255</v>
      </c>
      <c r="B305" t="s">
        <v>668</v>
      </c>
      <c r="C305" s="10" t="s">
        <v>945</v>
      </c>
      <c r="D305" t="s">
        <v>333</v>
      </c>
      <c r="E305" t="s">
        <v>70</v>
      </c>
      <c r="F305" s="10" t="s">
        <v>735</v>
      </c>
    </row>
    <row r="306" spans="1:7">
      <c r="A306">
        <v>161</v>
      </c>
      <c r="B306" t="s">
        <v>609</v>
      </c>
      <c r="C306" s="10" t="s">
        <v>952</v>
      </c>
      <c r="D306" t="s">
        <v>337</v>
      </c>
      <c r="E306" t="s">
        <v>70</v>
      </c>
      <c r="F306" s="10" t="s">
        <v>735</v>
      </c>
    </row>
    <row r="307" spans="1:7">
      <c r="A307">
        <v>196</v>
      </c>
      <c r="B307" t="s">
        <v>630</v>
      </c>
      <c r="C307" s="10" t="s">
        <v>630</v>
      </c>
      <c r="D307" t="s">
        <v>335</v>
      </c>
      <c r="E307" t="s">
        <v>70</v>
      </c>
      <c r="F307" s="10" t="s">
        <v>735</v>
      </c>
    </row>
    <row r="308" spans="1:7">
      <c r="A308">
        <v>446</v>
      </c>
      <c r="B308" t="s">
        <v>128</v>
      </c>
      <c r="C308" t="s">
        <v>128</v>
      </c>
      <c r="D308" t="s">
        <v>128</v>
      </c>
      <c r="E308" s="9" t="s">
        <v>726</v>
      </c>
      <c r="F308" t="s">
        <v>735</v>
      </c>
    </row>
    <row r="309" spans="1:7">
      <c r="A309">
        <v>301</v>
      </c>
      <c r="B309" t="s">
        <v>475</v>
      </c>
      <c r="C309" s="10" t="s">
        <v>475</v>
      </c>
      <c r="D309" t="s">
        <v>475</v>
      </c>
      <c r="E309" s="9" t="s">
        <v>726</v>
      </c>
      <c r="F309" s="10" t="s">
        <v>735</v>
      </c>
    </row>
    <row r="310" spans="1:7">
      <c r="A310">
        <v>191</v>
      </c>
      <c r="B310" t="s">
        <v>133</v>
      </c>
      <c r="C310" s="10" t="s">
        <v>133</v>
      </c>
      <c r="D310" t="s">
        <v>133</v>
      </c>
      <c r="E310" s="9" t="s">
        <v>726</v>
      </c>
      <c r="F310" s="10" t="s">
        <v>735</v>
      </c>
    </row>
    <row r="311" spans="1:7">
      <c r="A311">
        <v>118</v>
      </c>
      <c r="B311" t="s">
        <v>130</v>
      </c>
      <c r="C311" s="10" t="s">
        <v>130</v>
      </c>
      <c r="D311" t="s">
        <v>1033</v>
      </c>
      <c r="E311" s="9" t="s">
        <v>726</v>
      </c>
      <c r="F311" s="10" t="s">
        <v>735</v>
      </c>
    </row>
    <row r="312" spans="1:7">
      <c r="A312">
        <v>269</v>
      </c>
      <c r="B312" t="s">
        <v>677</v>
      </c>
      <c r="C312" s="10" t="s">
        <v>968</v>
      </c>
      <c r="D312" t="s">
        <v>347</v>
      </c>
      <c r="E312" s="9" t="s">
        <v>726</v>
      </c>
      <c r="F312" s="10" t="s">
        <v>735</v>
      </c>
    </row>
    <row r="313" spans="1:7">
      <c r="A313">
        <v>229</v>
      </c>
      <c r="B313" t="s">
        <v>132</v>
      </c>
      <c r="C313" s="10" t="s">
        <v>132</v>
      </c>
      <c r="D313" t="s">
        <v>132</v>
      </c>
      <c r="E313" s="9" t="s">
        <v>726</v>
      </c>
      <c r="F313" s="10" t="s">
        <v>735</v>
      </c>
    </row>
    <row r="314" spans="1:7">
      <c r="A314">
        <v>146</v>
      </c>
      <c r="B314" t="s">
        <v>131</v>
      </c>
      <c r="C314" s="10" t="s">
        <v>131</v>
      </c>
      <c r="D314" t="s">
        <v>131</v>
      </c>
      <c r="E314" s="9" t="s">
        <v>726</v>
      </c>
      <c r="F314" s="10" t="s">
        <v>735</v>
      </c>
    </row>
    <row r="315" spans="1:7">
      <c r="A315">
        <v>315</v>
      </c>
      <c r="B315" t="s">
        <v>134</v>
      </c>
      <c r="C315" t="s">
        <v>134</v>
      </c>
      <c r="D315" t="s">
        <v>134</v>
      </c>
      <c r="E315" s="9" t="s">
        <v>726</v>
      </c>
      <c r="F315" s="10" t="s">
        <v>735</v>
      </c>
    </row>
    <row r="316" spans="1:7" s="18" customFormat="1">
      <c r="A316">
        <v>483</v>
      </c>
      <c r="B316" t="s">
        <v>970</v>
      </c>
      <c r="C316" t="s">
        <v>971</v>
      </c>
      <c r="D316" t="s">
        <v>972</v>
      </c>
      <c r="E316" t="s">
        <v>70</v>
      </c>
      <c r="F316" t="s">
        <v>735</v>
      </c>
      <c r="G316" s="17"/>
    </row>
    <row r="317" spans="1:7">
      <c r="A317">
        <v>192</v>
      </c>
      <c r="B317" t="s">
        <v>135</v>
      </c>
      <c r="C317" s="10" t="s">
        <v>135</v>
      </c>
      <c r="D317" t="s">
        <v>135</v>
      </c>
      <c r="E317" s="9" t="s">
        <v>726</v>
      </c>
      <c r="F317" s="10" t="s">
        <v>735</v>
      </c>
    </row>
    <row r="318" spans="1:7">
      <c r="A318">
        <v>222</v>
      </c>
      <c r="B318" t="s">
        <v>644</v>
      </c>
      <c r="C318" s="10" t="s">
        <v>866</v>
      </c>
      <c r="D318" t="s">
        <v>265</v>
      </c>
      <c r="E318" s="9" t="s">
        <v>726</v>
      </c>
      <c r="F318" s="10" t="s">
        <v>735</v>
      </c>
    </row>
    <row r="319" spans="1:7" s="20" customFormat="1">
      <c r="A319">
        <v>472</v>
      </c>
      <c r="B319" t="s">
        <v>476</v>
      </c>
      <c r="C319" t="s">
        <v>476</v>
      </c>
      <c r="D319" t="s">
        <v>476</v>
      </c>
      <c r="E319" s="9" t="s">
        <v>726</v>
      </c>
      <c r="F319" t="s">
        <v>735</v>
      </c>
      <c r="G319" s="19"/>
    </row>
    <row r="320" spans="1:7">
      <c r="A320">
        <v>119</v>
      </c>
      <c r="B320" t="s">
        <v>578</v>
      </c>
      <c r="C320" s="10" t="s">
        <v>974</v>
      </c>
      <c r="D320" t="s">
        <v>350</v>
      </c>
      <c r="E320" s="9" t="s">
        <v>726</v>
      </c>
      <c r="F320" s="10" t="s">
        <v>735</v>
      </c>
    </row>
    <row r="321" spans="1:9">
      <c r="A321">
        <v>398</v>
      </c>
      <c r="B321" t="s">
        <v>136</v>
      </c>
      <c r="C321" t="s">
        <v>975</v>
      </c>
      <c r="D321" t="s">
        <v>136</v>
      </c>
      <c r="E321" t="s">
        <v>725</v>
      </c>
      <c r="F321" t="s">
        <v>735</v>
      </c>
    </row>
    <row r="322" spans="1:9">
      <c r="A322">
        <v>164</v>
      </c>
      <c r="B322" t="s">
        <v>137</v>
      </c>
      <c r="C322" s="10" t="s">
        <v>137</v>
      </c>
      <c r="D322" t="s">
        <v>137</v>
      </c>
      <c r="E322" t="s">
        <v>70</v>
      </c>
      <c r="F322" s="10" t="s">
        <v>735</v>
      </c>
    </row>
    <row r="323" spans="1:9">
      <c r="A323">
        <v>165</v>
      </c>
      <c r="B323" t="s">
        <v>612</v>
      </c>
      <c r="C323" s="10" t="s">
        <v>988</v>
      </c>
      <c r="D323" t="s">
        <v>360</v>
      </c>
      <c r="E323" t="s">
        <v>70</v>
      </c>
      <c r="F323" s="10" t="s">
        <v>735</v>
      </c>
    </row>
    <row r="324" spans="1:9">
      <c r="A324">
        <v>429</v>
      </c>
      <c r="B324" t="s">
        <v>138</v>
      </c>
      <c r="C324" t="s">
        <v>138</v>
      </c>
      <c r="D324" t="s">
        <v>138</v>
      </c>
      <c r="E324" s="9" t="s">
        <v>726</v>
      </c>
      <c r="F324" t="s">
        <v>735</v>
      </c>
      <c r="G324"/>
    </row>
    <row r="325" spans="1:9">
      <c r="A325">
        <v>194</v>
      </c>
      <c r="B325" t="s">
        <v>628</v>
      </c>
      <c r="C325" s="10" t="s">
        <v>989</v>
      </c>
      <c r="D325" t="s">
        <v>362</v>
      </c>
      <c r="E325" s="9" t="s">
        <v>726</v>
      </c>
      <c r="F325" s="10" t="s">
        <v>735</v>
      </c>
    </row>
    <row r="326" spans="1:9">
      <c r="A326">
        <v>48</v>
      </c>
      <c r="B326" t="s">
        <v>527</v>
      </c>
      <c r="C326" s="10" t="s">
        <v>844</v>
      </c>
      <c r="D326" t="s">
        <v>1034</v>
      </c>
      <c r="E326" s="9" t="s">
        <v>726</v>
      </c>
      <c r="F326" s="10" t="s">
        <v>735</v>
      </c>
    </row>
    <row r="327" spans="1:9" s="20" customFormat="1">
      <c r="A327">
        <v>466</v>
      </c>
      <c r="B327" t="s">
        <v>720</v>
      </c>
      <c r="C327" t="s">
        <v>991</v>
      </c>
      <c r="D327" t="s">
        <v>477</v>
      </c>
      <c r="E327" s="9" t="s">
        <v>726</v>
      </c>
      <c r="F327" t="s">
        <v>735</v>
      </c>
      <c r="G327" s="19"/>
    </row>
    <row r="328" spans="1:9">
      <c r="A328">
        <v>178</v>
      </c>
      <c r="B328" t="s">
        <v>617</v>
      </c>
      <c r="C328" s="10" t="s">
        <v>982</v>
      </c>
      <c r="D328" t="s">
        <v>354</v>
      </c>
      <c r="E328" s="9" t="s">
        <v>726</v>
      </c>
      <c r="F328" s="10" t="s">
        <v>735</v>
      </c>
    </row>
    <row r="329" spans="1:9">
      <c r="A329">
        <v>211</v>
      </c>
      <c r="B329" t="s">
        <v>639</v>
      </c>
      <c r="C329" s="10" t="s">
        <v>931</v>
      </c>
      <c r="D329" t="s">
        <v>317</v>
      </c>
      <c r="E329" s="9" t="s">
        <v>726</v>
      </c>
      <c r="F329" s="10" t="s">
        <v>735</v>
      </c>
    </row>
    <row r="330" spans="1:9">
      <c r="A330">
        <v>127</v>
      </c>
      <c r="B330" t="s">
        <v>585</v>
      </c>
      <c r="C330" s="10" t="s">
        <v>751</v>
      </c>
      <c r="D330" t="s">
        <v>182</v>
      </c>
      <c r="E330" s="9" t="s">
        <v>726</v>
      </c>
      <c r="F330" s="10" t="s">
        <v>735</v>
      </c>
    </row>
    <row r="331" spans="1:9">
      <c r="A331">
        <v>241</v>
      </c>
      <c r="B331" t="s">
        <v>658</v>
      </c>
      <c r="C331" s="10" t="s">
        <v>864</v>
      </c>
      <c r="D331" t="s">
        <v>263</v>
      </c>
      <c r="E331" s="9" t="s">
        <v>726</v>
      </c>
      <c r="F331" s="10" t="s">
        <v>735</v>
      </c>
    </row>
    <row r="332" spans="1:9">
      <c r="A332">
        <v>237</v>
      </c>
      <c r="B332" t="s">
        <v>655</v>
      </c>
      <c r="C332" s="10" t="s">
        <v>655</v>
      </c>
      <c r="D332" t="s">
        <v>364</v>
      </c>
      <c r="E332" s="9" t="s">
        <v>726</v>
      </c>
      <c r="F332" s="10" t="s">
        <v>735</v>
      </c>
    </row>
    <row r="333" spans="1:9">
      <c r="A333">
        <v>390</v>
      </c>
      <c r="B333" t="s">
        <v>139</v>
      </c>
      <c r="C333" t="s">
        <v>139</v>
      </c>
      <c r="D333" t="s">
        <v>139</v>
      </c>
      <c r="E333" t="s">
        <v>70</v>
      </c>
      <c r="F333" t="s">
        <v>735</v>
      </c>
    </row>
    <row r="334" spans="1:9">
      <c r="A334">
        <v>20</v>
      </c>
      <c r="B334" t="s">
        <v>503</v>
      </c>
      <c r="C334" s="10" t="s">
        <v>785</v>
      </c>
      <c r="D334" t="s">
        <v>208</v>
      </c>
      <c r="E334" s="9" t="s">
        <v>726</v>
      </c>
      <c r="F334" s="10" t="s">
        <v>735</v>
      </c>
      <c r="H334" s="10"/>
      <c r="I334" s="21"/>
    </row>
    <row r="335" spans="1:9">
      <c r="A335">
        <v>14</v>
      </c>
      <c r="B335" t="s">
        <v>498</v>
      </c>
      <c r="C335" s="10" t="s">
        <v>765</v>
      </c>
      <c r="D335" t="s">
        <v>192</v>
      </c>
      <c r="E335" s="9" t="s">
        <v>726</v>
      </c>
      <c r="F335" s="10" t="s">
        <v>735</v>
      </c>
      <c r="H335" s="10"/>
      <c r="I335" s="21"/>
    </row>
    <row r="336" spans="1:9">
      <c r="C336" s="10"/>
      <c r="F336" s="10"/>
    </row>
  </sheetData>
  <autoFilter ref="A1:CA335" xr:uid="{00000000-0009-0000-0000-000007000000}"/>
  <sortState xmlns:xlrd2="http://schemas.microsoft.com/office/spreadsheetml/2017/richdata2" ref="A2:D332">
    <sortCondition ref="B2:B332"/>
  </sortState>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proval_x0020_Date xmlns="3a9a3197-889f-4cac-ad32-4340846221ce">28.01.2026 09:31:18</Approval_x0020_Date>
    <Approved_x0020_By xmlns="3a9a3197-889f-4cac-ad32-4340846221ce">
      <UserInfo>
        <DisplayName>EASY\eric.files</DisplayName>
        <AccountId>1854</AccountId>
        <AccountType/>
      </UserInfo>
    </Approved_x0020_By>
    <Archived xmlns="cd8b5562-a256-474e-8cdb-a3a79533ac8a">false</Archived>
    <Company_x0020__x002f__x0020_Firma xmlns="cd8b5562-a256-474e-8cdb-a3a79533ac8a">
      <Value>60</Value>
    </Company_x0020__x002f__x0020_Firma>
    <Document_x0020_Type_x002f__x0020_Dokumententyp xmlns="cd8b5562-a256-474e-8cdb-a3a79533ac8a">Forms / Formulare</Document_x0020_Type_x002f__x0020_Dokumententyp>
    <Norm xmlns="cd8b5562-a256-474e-8cdb-a3a79533ac8a">
      <Value>17065</Value>
    </Norm>
    <CE_x002d_Process xmlns="c899c138-b8d3-4423-b651-eb4ea70b82af">4</CE_x002d_Process>
    <OriginalFilename xmlns="e22643cb-b536-4b3d-80f1-f3a0b141c141" xsi:nil="true"/>
    <Department_x0020__x002f__x0020_Division xmlns="cd8b5562-a256-474e-8cdb-a3a79533ac8a">
      <Value>Ceres Global GAP</Value>
    </Department_x0020__x002f__x0020_Division>
    <Standard_x0020_Template_x0020__x002f__x0020_Vorlage xmlns="c899c138-b8d3-4423-b651-eb4ea70b82af">
      <Value>4</Value>
    </Standard_x0020_Template_x0020__x002f__x0020_Vorlage>
    <CERES_x0020_Storage_x0020__x002f__x0020_Publication xmlns="c899c138-b8d3-4423-b651-eb4ea70b82af">
      <Value>Public Website</Value>
      <Value>CERES Owncloud</Value>
    </CERES_x0020_Storage_x0020__x002f__x0020_Publication>
    <Languages_x002f__x0020_Sprachen xmlns="cd8b5562-a256-474e-8cdb-a3a79533ac8a">
      <Value>ES</Value>
    </Languages_x002f__x0020_Sprachen>
    <CE_x002d_Sub_x002d_Chapter xmlns="c899c138-b8d3-4423-b651-eb4ea70b82af">8</CE_x002d_Sub_x002d_Chapter>
    <Comment_x002f__x0020_Information xmlns="cd8b5562-a256-474e-8cdb-a3a79533ac8a" xsi:nil="true"/>
    <Translator xmlns="c899c138-b8d3-4423-b651-eb4ea70b82af"/>
    <Standards xmlns="c899c138-b8d3-4423-b651-eb4ea70b82af">
      <Value>75</Value>
    </Standards>
    <Dok_x002e__x0020_Responsible_x0020__x002f__x0020_Verantwortlicher xmlns="c899c138-b8d3-4423-b651-eb4ea70b82af">
      <UserInfo>
        <DisplayName>i:0#.w|easy\m.tarandek</DisplayName>
        <AccountId>1533</AccountId>
        <AccountType/>
      </UserInfo>
    </Dok_x002e__x0020_Responsible_x0020__x002f__x0020_Verantwortlicher>
    <Sub_x002d_sub_x002d_chapter xmlns="c899c138-b8d3-4423-b651-eb4ea70b82af" xsi:nil="true"/>
    <OwncloudTargetFolder xmlns="c899c138-b8d3-4423-b651-eb4ea70b82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ERES Certification of Environmental Standards" ma:contentTypeID="0x010100B3DCBF90941C974585D071D3AB3C5CD900872C3AAE66D8F14BA5E53198D0170546" ma:contentTypeVersion="39" ma:contentTypeDescription="Create a new document." ma:contentTypeScope="" ma:versionID="54cf39463bc0116b45ab8dab8e653d03">
  <xsd:schema xmlns:xsd="http://www.w3.org/2001/XMLSchema" xmlns:xs="http://www.w3.org/2001/XMLSchema" xmlns:p="http://schemas.microsoft.com/office/2006/metadata/properties" xmlns:ns2="cd8b5562-a256-474e-8cdb-a3a79533ac8a" xmlns:ns3="c899c138-b8d3-4423-b651-eb4ea70b82af" xmlns:ns4="3a9a3197-889f-4cac-ad32-4340846221ce" xmlns:ns5="e22643cb-b536-4b3d-80f1-f3a0b141c141" targetNamespace="http://schemas.microsoft.com/office/2006/metadata/properties" ma:root="true" ma:fieldsID="6cb6739b2c23c362d9f8ddb3ea9ea783" ns2:_="" ns3:_="" ns4:_="" ns5:_="">
    <xsd:import namespace="cd8b5562-a256-474e-8cdb-a3a79533ac8a"/>
    <xsd:import namespace="c899c138-b8d3-4423-b651-eb4ea70b82af"/>
    <xsd:import namespace="3a9a3197-889f-4cac-ad32-4340846221ce"/>
    <xsd:import namespace="e22643cb-b536-4b3d-80f1-f3a0b141c141"/>
    <xsd:element name="properties">
      <xsd:complexType>
        <xsd:sequence>
          <xsd:element name="documentManagement">
            <xsd:complexType>
              <xsd:all>
                <xsd:element ref="ns2:Company_x0020__x002f__x0020_Firma" minOccurs="0"/>
                <xsd:element ref="ns2:Department_x0020__x002f__x0020_Division" minOccurs="0"/>
                <xsd:element ref="ns2:Document_x0020_Type_x002f__x0020_Dokumententyp" minOccurs="0"/>
                <xsd:element ref="ns2:Norm" minOccurs="0"/>
                <xsd:element ref="ns3:CE_x002d_Process" minOccurs="0"/>
                <xsd:element ref="ns3:CE_x002d_Sub_x002d_Chapter" minOccurs="0"/>
                <xsd:element ref="ns3:Sub_x002d_sub_x002d_chapter" minOccurs="0"/>
                <xsd:element ref="ns3:Standard_x0020_Template_x0020__x002f__x0020_Vorlage" minOccurs="0"/>
                <xsd:element ref="ns3:Standards" minOccurs="0"/>
                <xsd:element ref="ns2:Languages_x002f__x0020_Sprachen" minOccurs="0"/>
                <xsd:element ref="ns2:Comment_x002f__x0020_Information" minOccurs="0"/>
                <xsd:element ref="ns3:Dok_x002e__x0020_Responsible_x0020__x002f__x0020_Verantwortlicher" minOccurs="0"/>
                <xsd:element ref="ns3:CERES_x0020_Storage_x0020__x002f__x0020_Publication" minOccurs="0"/>
                <xsd:element ref="ns2:Archived" minOccurs="0"/>
                <xsd:element ref="ns4:Approval_x0020_Date" minOccurs="0"/>
                <xsd:element ref="ns4:Approved_x0020_By" minOccurs="0"/>
                <xsd:element ref="ns5:OriginalFilename" minOccurs="0"/>
                <xsd:element ref="ns3:Translator" minOccurs="0"/>
                <xsd:element ref="ns3:CE_x002d_Sub_x002d_Chapter_x003a_SubChapterNr" minOccurs="0"/>
                <xsd:element ref="ns3:OwncloudTargetFol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8b5562-a256-474e-8cdb-a3a79533ac8a" elementFormDefault="qualified">
    <xsd:import namespace="http://schemas.microsoft.com/office/2006/documentManagement/types"/>
    <xsd:import namespace="http://schemas.microsoft.com/office/infopath/2007/PartnerControls"/>
    <xsd:element name="Company_x0020__x002f__x0020_Firma" ma:index="2" nillable="true" ma:displayName="Company / Firma" ma:list="{616fa357-50c4-4c20-9874-4d5fcc547170}" ma:internalName="Company_x0020__x002f__x0020_Firma" ma:showField="Title" ma:web="e22643cb-b536-4b3d-80f1-f3a0b141c141">
      <xsd:complexType>
        <xsd:complexContent>
          <xsd:extension base="dms:MultiChoiceLookup">
            <xsd:sequence>
              <xsd:element name="Value" type="dms:Lookup" maxOccurs="unbounded" minOccurs="0" nillable="true"/>
            </xsd:sequence>
          </xsd:extension>
        </xsd:complexContent>
      </xsd:complexType>
    </xsd:element>
    <xsd:element name="Department_x0020__x002f__x0020_Division" ma:index="3" nillable="true" ma:displayName="Department / Division" ma:internalName="Department_x0020__x002f__x0020_Division">
      <xsd:complexType>
        <xsd:complexContent>
          <xsd:extension base="dms:MultiChoice">
            <xsd:sequence>
              <xsd:element name="Value" maxOccurs="unbounded" minOccurs="0" nillable="true">
                <xsd:simpleType>
                  <xsd:restriction base="dms:Choice">
                    <xsd:enumeration value="CSI Quality Standards"/>
                    <xsd:enumeration value="CSI C-Sink-Standards"/>
                    <xsd:enumeration value="CSI Carbon Footprint"/>
                    <xsd:enumeration value="CSI Global Cooling"/>
                    <xsd:enumeration value="International Services"/>
                    <xsd:enumeration value="IT Support &amp; Controlling"/>
                    <xsd:enumeration value="Agriculture / Landwirtschaft"/>
                    <xsd:enumeration value="Processing &amp; Trade / Verarbeitung und Handel"/>
                    <xsd:enumeration value="Public Relations / Öffentlichkeitsarbeit"/>
                    <xsd:enumeration value="Quality Management / Qualitätsmanagement"/>
                    <xsd:enumeration value="Business Development"/>
                    <xsd:enumeration value="Finances / Administration &amp; Finanzen"/>
                    <xsd:enumeration value="Communication/ Marketing &amp; Kommunikation"/>
                    <xsd:enumeration value="Organic Inputs Evaluation"/>
                    <xsd:enumeration value="Data / Datenmanagement"/>
                    <xsd:enumeration value="IT Entwicklung &amp; Projektmanagement"/>
                    <xsd:enumeration value="Carbon Standards Int"/>
                    <xsd:enumeration value="Product Management"/>
                    <xsd:enumeration value="Ceres Textile"/>
                    <xsd:enumeration value="Ceres Global GAP"/>
                    <xsd:enumeration value="Ceres Sustainability"/>
                    <xsd:enumeration value="Ceres Climate &amp; Environment"/>
                  </xsd:restriction>
                </xsd:simpleType>
              </xsd:element>
            </xsd:sequence>
          </xsd:extension>
        </xsd:complexContent>
      </xsd:complexType>
    </xsd:element>
    <xsd:element name="Document_x0020_Type_x002f__x0020_Dokumententyp" ma:index="4" nillable="true" ma:displayName="Document Type/ Dokumententyp" ma:format="Dropdown" ma:internalName="Document_x0020_Type_x002f__x0020_Dokumententyp">
      <xsd:simpleType>
        <xsd:restriction base="dms:Choice">
          <xsd:enumeration value="Attachment / Anlage"/>
          <xsd:enumeration value="Instruction / Anleitung"/>
          <xsd:enumeration value="Template  / Kopiervorlage"/>
          <xsd:enumeration value="Procedure / Prozessbeschreibung"/>
          <xsd:enumeration value="Process Integration / Prozessintegration"/>
          <xsd:enumeration value="Standard / Richtlinie"/>
          <xsd:enumeration value="Documents/ Dokumente"/>
          <xsd:enumeration value="Forms / Formulare"/>
          <xsd:enumeration value="Information"/>
          <xsd:enumeration value="Video &amp; Training Material / Schulungsmaterial"/>
        </xsd:restriction>
      </xsd:simpleType>
    </xsd:element>
    <xsd:element name="Norm" ma:index="5" nillable="true" ma:displayName="Norm" ma:internalName="Norm">
      <xsd:complexType>
        <xsd:complexContent>
          <xsd:extension base="dms:MultiChoice">
            <xsd:sequence>
              <xsd:element name="Value" maxOccurs="unbounded" minOccurs="0" nillable="true">
                <xsd:simpleType>
                  <xsd:restriction base="dms:Choice">
                    <xsd:enumeration value="17065"/>
                    <xsd:enumeration value="17020"/>
                    <xsd:enumeration value="17029"/>
                    <xsd:enumeration value="ICVCM"/>
                    <xsd:enumeration value="NOP"/>
                    <xsd:enumeration value="COR"/>
                    <xsd:enumeration value="JAS"/>
                    <xsd:enumeration value="ICROA"/>
                  </xsd:restriction>
                </xsd:simpleType>
              </xsd:element>
            </xsd:sequence>
          </xsd:extension>
        </xsd:complexContent>
      </xsd:complexType>
    </xsd:element>
    <xsd:element name="Languages_x002f__x0020_Sprachen" ma:index="11" nillable="true" ma:displayName="Languages/ Sprachen" ma:internalName="Languages_x002f__x0020_Sprachen">
      <xsd:complexType>
        <xsd:complexContent>
          <xsd:extension base="dms:MultiChoice">
            <xsd:sequence>
              <xsd:element name="Value" maxOccurs="unbounded" minOccurs="0" nillable="true">
                <xsd:simpleType>
                  <xsd:restriction base="dms:Choice">
                    <xsd:enumeration value="AL"/>
                    <xsd:enumeration value="BG"/>
                    <xsd:enumeration value="DE"/>
                    <xsd:enumeration value="EN"/>
                    <xsd:enumeration value="ES"/>
                    <xsd:enumeration value="FA"/>
                    <xsd:enumeration value="FR"/>
                    <xsd:enumeration value="HR"/>
                    <xsd:enumeration value="HU"/>
                    <xsd:enumeration value="IT"/>
                    <xsd:enumeration value="JP"/>
                    <xsd:enumeration value="PT"/>
                    <xsd:enumeration value="RO"/>
                    <xsd:enumeration value="RU"/>
                    <xsd:enumeration value="SI"/>
                    <xsd:enumeration value="TR"/>
                    <xsd:enumeration value="UA"/>
                    <xsd:enumeration value="ZH"/>
                  </xsd:restriction>
                </xsd:simpleType>
              </xsd:element>
            </xsd:sequence>
          </xsd:extension>
        </xsd:complexContent>
      </xsd:complexType>
    </xsd:element>
    <xsd:element name="Comment_x002f__x0020_Information" ma:index="12" nillable="true" ma:displayName="Comment/ Information" ma:internalName="Comment_x002f__x0020_Information">
      <xsd:simpleType>
        <xsd:restriction base="dms:Note">
          <xsd:maxLength value="255"/>
        </xsd:restriction>
      </xsd:simpleType>
    </xsd:element>
    <xsd:element name="Archived" ma:index="15" nillable="true" ma:displayName="Archived" ma:default="0" ma:internalName="Archiv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899c138-b8d3-4423-b651-eb4ea70b82af" elementFormDefault="qualified">
    <xsd:import namespace="http://schemas.microsoft.com/office/2006/documentManagement/types"/>
    <xsd:import namespace="http://schemas.microsoft.com/office/infopath/2007/PartnerControls"/>
    <xsd:element name="CE_x002d_Process" ma:index="6" nillable="true" ma:displayName="CE-Process" ma:list="{d6c95cdf-ba76-44a2-b61a-01e19cc3174b}" ma:internalName="CE_x002d_Process" ma:showField="Title">
      <xsd:simpleType>
        <xsd:restriction base="dms:Lookup"/>
      </xsd:simpleType>
    </xsd:element>
    <xsd:element name="CE_x002d_Sub_x002d_Chapter" ma:index="7" nillable="true" ma:displayName="CE-Sub-Chapter" ma:list="{37ac8630-76a7-4cc8-8fe1-0b952332693e}" ma:internalName="CE_x002d_Sub_x002d_Chapter" ma:readOnly="false" ma:showField="Title">
      <xsd:simpleType>
        <xsd:restriction base="dms:Lookup"/>
      </xsd:simpleType>
    </xsd:element>
    <xsd:element name="Sub_x002d_sub_x002d_chapter" ma:index="8" nillable="true" ma:displayName="Sub-sub-chapter" ma:list="{895823fe-89ca-4b40-b708-f3f60fff092e}" ma:internalName="Sub_x002d_sub_x002d_chapter" ma:showField="Title">
      <xsd:simpleType>
        <xsd:restriction base="dms:Lookup"/>
      </xsd:simpleType>
    </xsd:element>
    <xsd:element name="Standard_x0020_Template_x0020__x002f__x0020_Vorlage" ma:index="9" nillable="true" ma:displayName="Standard Template / Vorlage" ma:description="" ma:list="{55afeb24-ba35-4f50-9b64-6eba3eb6ddd9}" ma:internalName="Standard_x0020_Template_x0020__x002f__x0020_Vorlage" ma:showField="Title">
      <xsd:complexType>
        <xsd:complexContent>
          <xsd:extension base="dms:MultiChoiceLookup">
            <xsd:sequence>
              <xsd:element name="Value" type="dms:Lookup" maxOccurs="unbounded" minOccurs="0" nillable="true"/>
            </xsd:sequence>
          </xsd:extension>
        </xsd:complexContent>
      </xsd:complexType>
    </xsd:element>
    <xsd:element name="Standards" ma:index="10" nillable="true" ma:displayName="Standards" ma:description="" ma:list="{d54186a8-a508-4acd-a891-6ea3ab66c4c2}" ma:internalName="Standards" ma:showField="Title">
      <xsd:complexType>
        <xsd:complexContent>
          <xsd:extension base="dms:MultiChoiceLookup">
            <xsd:sequence>
              <xsd:element name="Value" type="dms:Lookup" maxOccurs="unbounded" minOccurs="0" nillable="true"/>
            </xsd:sequence>
          </xsd:extension>
        </xsd:complexContent>
      </xsd:complexType>
    </xsd:element>
    <xsd:element name="Dok_x002e__x0020_Responsible_x0020__x002f__x0020_Verantwortlicher" ma:index="13" nillable="true" ma:displayName="Dok. Responsible / Verantwortlicher" ma:description="" ma:list="UserInfo" ma:SharePointGroup="0" ma:internalName="Dok_x002e__x0020_Responsible_x0020__x002f__x0020_Verantwortlich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ERES_x0020_Storage_x0020__x002f__x0020_Publication" ma:index="14" nillable="true" ma:displayName="CERES Storage / Publication" ma:internalName="CERES_x0020_Storage_x0020__x002f__x0020_Publication">
      <xsd:complexType>
        <xsd:complexContent>
          <xsd:extension base="dms:MultiChoice">
            <xsd:sequence>
              <xsd:element name="Value" maxOccurs="unbounded" minOccurs="0" nillable="true">
                <xsd:simpleType>
                  <xsd:restriction base="dms:Choice">
                    <xsd:enumeration value="Public Website"/>
                    <xsd:enumeration value="CERES Owncloud"/>
                    <xsd:enumeration value="Intact Platform"/>
                  </xsd:restriction>
                </xsd:simpleType>
              </xsd:element>
            </xsd:sequence>
          </xsd:extension>
        </xsd:complexContent>
      </xsd:complexType>
    </xsd:element>
    <xsd:element name="Translator" ma:index="19" nillable="true" ma:displayName="Translator" ma:description="" ma:list="{6d9b19e4-7576-408d-9482-b912c145e927}" ma:internalName="Translator" ma:showField="Title">
      <xsd:complexType>
        <xsd:complexContent>
          <xsd:extension base="dms:MultiChoiceLookup">
            <xsd:sequence>
              <xsd:element name="Value" type="dms:Lookup" maxOccurs="unbounded" minOccurs="0" nillable="true"/>
            </xsd:sequence>
          </xsd:extension>
        </xsd:complexContent>
      </xsd:complexType>
    </xsd:element>
    <xsd:element name="CE_x002d_Sub_x002d_Chapter_x003a_SubChapterNr" ma:index="23" nillable="true" ma:displayName="CE-Sub-Chapter:SubChapterNr" ma:list="{37ac8630-76a7-4cc8-8fe1-0b952332693e}" ma:internalName="CE_x002d_Sub_x002d_Chapter_x003a_SubChapterNr" ma:readOnly="true" ma:showField="SubChapterNr" ma:web="e22643cb-b536-4b3d-80f1-f3a0b141c141">
      <xsd:simpleType>
        <xsd:restriction base="dms:Lookup"/>
      </xsd:simpleType>
    </xsd:element>
    <xsd:element name="OwncloudTargetFolder" ma:index="27" nillable="true" ma:displayName="OwncloudTargetFolder" ma:description="Target folder on Owncloud drive" ma:internalName="OwncloudTargetFolde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9a3197-889f-4cac-ad32-4340846221ce" elementFormDefault="qualified">
    <xsd:import namespace="http://schemas.microsoft.com/office/2006/documentManagement/types"/>
    <xsd:import namespace="http://schemas.microsoft.com/office/infopath/2007/PartnerControls"/>
    <xsd:element name="Approval_x0020_Date" ma:index="16" nillable="true" ma:displayName="Approval Date" ma:description="Date and time the file was last approved in SharePoint." ma:internalName="Approval_x0020_Date">
      <xsd:simpleType>
        <xsd:restriction base="dms:Text"/>
      </xsd:simpleType>
    </xsd:element>
    <xsd:element name="Approved_x0020_By" ma:index="17" nillable="true" ma:displayName="Approved By" ma:description="The person who last approved the file in SharePoint." ma:internalName="Approved_x0020_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2643cb-b536-4b3d-80f1-f3a0b141c141" elementFormDefault="qualified">
    <xsd:import namespace="http://schemas.microsoft.com/office/2006/documentManagement/types"/>
    <xsd:import namespace="http://schemas.microsoft.com/office/infopath/2007/PartnerControls"/>
    <xsd:element name="OriginalFilename" ma:index="18" nillable="true" ma:displayName="OriginalFilename" ma:internalName="OriginalFile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995EBE-0688-42AB-B7B7-F1369F7705B8}">
  <ds:schemaRefs>
    <ds:schemaRef ds:uri="http://purl.org/dc/dcmitype/"/>
    <ds:schemaRef ds:uri="http://www.w3.org/XML/1998/namespace"/>
    <ds:schemaRef ds:uri="http://schemas.openxmlformats.org/package/2006/metadata/core-properties"/>
    <ds:schemaRef ds:uri="http://purl.org/dc/terms/"/>
    <ds:schemaRef ds:uri="http://purl.org/dc/elements/1.1/"/>
    <ds:schemaRef ds:uri="http://schemas.microsoft.com/office/2006/metadata/properties"/>
    <ds:schemaRef ds:uri="c899c138-b8d3-4423-b651-eb4ea70b82af"/>
    <ds:schemaRef ds:uri="http://schemas.microsoft.com/office/2006/documentManagement/types"/>
    <ds:schemaRef ds:uri="e22643cb-b536-4b3d-80f1-f3a0b141c141"/>
    <ds:schemaRef ds:uri="http://schemas.microsoft.com/office/infopath/2007/PartnerControls"/>
    <ds:schemaRef ds:uri="3a9a3197-889f-4cac-ad32-4340846221ce"/>
    <ds:schemaRef ds:uri="cd8b5562-a256-474e-8cdb-a3a79533ac8a"/>
  </ds:schemaRefs>
</ds:datastoreItem>
</file>

<file path=customXml/itemProps2.xml><?xml version="1.0" encoding="utf-8"?>
<ds:datastoreItem xmlns:ds="http://schemas.openxmlformats.org/officeDocument/2006/customXml" ds:itemID="{B5917576-AC2B-4C72-BF38-3B1802C70210}">
  <ds:schemaRefs>
    <ds:schemaRef ds:uri="http://schemas.microsoft.com/sharepoint/v3/contenttype/forms"/>
  </ds:schemaRefs>
</ds:datastoreItem>
</file>

<file path=customXml/itemProps3.xml><?xml version="1.0" encoding="utf-8"?>
<ds:datastoreItem xmlns:ds="http://schemas.openxmlformats.org/officeDocument/2006/customXml" ds:itemID="{589A22D5-23E9-4B0A-B24B-50FD3376EA6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77</vt:i4>
      </vt:variant>
    </vt:vector>
  </HeadingPairs>
  <TitlesOfParts>
    <vt:vector size="85" baseType="lpstr">
      <vt:lpstr>EXPLANATION</vt:lpstr>
      <vt:lpstr>Formulario</vt:lpstr>
      <vt:lpstr>Opt 2 miembros productores</vt:lpstr>
      <vt:lpstr>Multisitios</vt:lpstr>
      <vt:lpstr>CoC-sites</vt:lpstr>
      <vt:lpstr>Tabelle1</vt:lpstr>
      <vt:lpstr>ADD-On_list</vt:lpstr>
      <vt:lpstr>Tabelle2</vt:lpstr>
      <vt:lpstr>Acacia_Pennata_Leaves</vt:lpstr>
      <vt:lpstr>Add_on_</vt:lpstr>
      <vt:lpstr>Alcance_</vt:lpstr>
      <vt:lpstr>CB_2</vt:lpstr>
      <vt:lpstr>Cert_ant</vt:lpstr>
      <vt:lpstr>Certificationoption</vt:lpstr>
      <vt:lpstr>certifiedGLOBALG_A_Pbefore?</vt:lpstr>
      <vt:lpstr>Cosecha</vt:lpstr>
      <vt:lpstr>Coveredornoncovered</vt:lpstr>
      <vt:lpstr>Crop_Rotation</vt:lpstr>
      <vt:lpstr>Crops</vt:lpstr>
      <vt:lpstr>Embalaje</vt:lpstr>
      <vt:lpstr>EStado</vt:lpstr>
      <vt:lpstr>EstadoGG</vt:lpstr>
      <vt:lpstr>Formulario!Excel_BuiltIn__FilterDatabase</vt:lpstr>
      <vt:lpstr>FDR</vt:lpstr>
      <vt:lpstr>GRASP</vt:lpstr>
      <vt:lpstr>GRASP_</vt:lpstr>
      <vt:lpstr>handles</vt:lpstr>
      <vt:lpstr>Handlingsituation</vt:lpstr>
      <vt:lpstr>Harvestincluded</vt:lpstr>
      <vt:lpstr>Kind_of_Application</vt:lpstr>
      <vt:lpstr>Kulturen</vt:lpstr>
      <vt:lpstr>Level</vt:lpstr>
      <vt:lpstr>Manipulación_</vt:lpstr>
      <vt:lpstr>morethanoneCB</vt:lpstr>
      <vt:lpstr>N°_empleados_GRASP</vt:lpstr>
      <vt:lpstr>Nivel</vt:lpstr>
      <vt:lpstr>Tabelle1!OLE_LINK1</vt:lpstr>
      <vt:lpstr>Opción</vt:lpstr>
      <vt:lpstr>Othercertification</vt:lpstr>
      <vt:lpstr>Othercertifications</vt:lpstr>
      <vt:lpstr>Otros_cert</vt:lpstr>
      <vt:lpstr>Ownhandling</vt:lpstr>
      <vt:lpstr>Ownhandling?</vt:lpstr>
      <vt:lpstr>Parallelhandlingforthesameproduct?</vt:lpstr>
      <vt:lpstr>Parallelownership</vt:lpstr>
      <vt:lpstr>Parallelproduction</vt:lpstr>
      <vt:lpstr>PO</vt:lpstr>
      <vt:lpstr>PO_</vt:lpstr>
      <vt:lpstr>PP</vt:lpstr>
      <vt:lpstr>PP_</vt:lpstr>
      <vt:lpstr>'CoC-sites'!Print_Area</vt:lpstr>
      <vt:lpstr>Prod</vt:lpstr>
      <vt:lpstr>Producertype</vt:lpstr>
      <vt:lpstr>Product_Scope</vt:lpstr>
      <vt:lpstr>Producto</vt:lpstr>
      <vt:lpstr>Producto_GG</vt:lpstr>
      <vt:lpstr>Productscope</vt:lpstr>
      <vt:lpstr>Propiedad</vt:lpstr>
      <vt:lpstr>Propiedad_Franq</vt:lpstr>
      <vt:lpstr>recompensas</vt:lpstr>
      <vt:lpstr>RMS</vt:lpstr>
      <vt:lpstr>Rotación</vt:lpstr>
      <vt:lpstr>Sanción</vt:lpstr>
      <vt:lpstr>sanctioned?</vt:lpstr>
      <vt:lpstr>Solicitud</vt:lpstr>
      <vt:lpstr>Staff</vt:lpstr>
      <vt:lpstr>Sub_</vt:lpstr>
      <vt:lpstr>Subcontracted</vt:lpstr>
      <vt:lpstr>Formulario!Text10</vt:lpstr>
      <vt:lpstr>Formulario!Text11</vt:lpstr>
      <vt:lpstr>Formulario!Text12</vt:lpstr>
      <vt:lpstr>Formulario!Text2</vt:lpstr>
      <vt:lpstr>Formulario!Text24</vt:lpstr>
      <vt:lpstr>Formulario!Text4</vt:lpstr>
      <vt:lpstr>Formulario!Text5</vt:lpstr>
      <vt:lpstr>Formulario!Text6</vt:lpstr>
      <vt:lpstr>Formulario!Text63</vt:lpstr>
      <vt:lpstr>Formulario!Text7</vt:lpstr>
      <vt:lpstr>Formulario!Text9</vt:lpstr>
      <vt:lpstr>Formulario!Text96</vt:lpstr>
      <vt:lpstr>Tipo_Act</vt:lpstr>
      <vt:lpstr>Tipo_empresa</vt:lpstr>
      <vt:lpstr>Tipo_Opt_</vt:lpstr>
      <vt:lpstr>Uso_logo_GGN</vt:lpstr>
      <vt:lpstr>Version_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Formulario Registro GLOBALGAP</dc:title>
  <dc:creator>Ceres</dc:creator>
  <cp:lastModifiedBy>Eric Files</cp:lastModifiedBy>
  <cp:lastPrinted>2023-10-03T08:53:47Z</cp:lastPrinted>
  <dcterms:created xsi:type="dcterms:W3CDTF">2014-02-19T11:20:44Z</dcterms:created>
  <dcterms:modified xsi:type="dcterms:W3CDTF">2026-01-28T08:15:39Z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0x010100B3DCBF90941C974585D071D3AB3C5CD900872C3AAE66D8F14BA5E53198D0170546</vt:lpwstr>
  </property>
  <property fmtid="{D5CDD505-2E9C-101B-9397-08002B2CF9AE}" pid="3" name="Company / Firma">
    <vt:lpwstr>60;#</vt:lpwstr>
  </property>
  <property fmtid="{D5CDD505-2E9C-101B-9397-08002B2CF9AE}" pid="4" name="Languages/ Sprachen">
    <vt:lpwstr>;#ES;#</vt:lpwstr>
  </property>
  <property fmtid="{D5CDD505-2E9C-101B-9397-08002B2CF9AE}" pid="5" name="Department / Division">
    <vt:lpwstr>;#Ceres Global GAP;#</vt:lpwstr>
  </property>
  <property fmtid="{D5CDD505-2E9C-101B-9397-08002B2CF9AE}" pid="6" name="Standards">
    <vt:lpwstr>75;#</vt:lpwstr>
  </property>
  <property fmtid="{D5CDD505-2E9C-101B-9397-08002B2CF9AE}" pid="7" name="Standard Template / Vorlage">
    <vt:lpwstr>4;#</vt:lpwstr>
  </property>
  <property fmtid="{D5CDD505-2E9C-101B-9397-08002B2CF9AE}" pid="8" name="Norm">
    <vt:lpwstr>;#17065;#</vt:lpwstr>
  </property>
  <property fmtid="{D5CDD505-2E9C-101B-9397-08002B2CF9AE}" pid="9" name="CE-Process">
    <vt:lpwstr>4</vt:lpwstr>
  </property>
  <property fmtid="{D5CDD505-2E9C-101B-9397-08002B2CF9AE}" pid="10" name="CE-Sub-Chapter">
    <vt:lpwstr>8</vt:lpwstr>
  </property>
  <property fmtid="{D5CDD505-2E9C-101B-9397-08002B2CF9AE}" pid="11" name="CERES Storage / Publication">
    <vt:lpwstr>;#CERES Owncloud;#</vt:lpwstr>
  </property>
  <property fmtid="{D5CDD505-2E9C-101B-9397-08002B2CF9AE}" pid="12" name="Archived">
    <vt:bool>false</vt:bool>
  </property>
  <property fmtid="{D5CDD505-2E9C-101B-9397-08002B2CF9AE}" pid="13" name="Process/ Prozess">
    <vt:lpwstr>50</vt:lpwstr>
  </property>
  <property fmtid="{D5CDD505-2E9C-101B-9397-08002B2CF9AE}" pid="14" name="Document Type/ Dokumententyp">
    <vt:lpwstr>Forms / Formulare</vt:lpwstr>
  </property>
  <property fmtid="{D5CDD505-2E9C-101B-9397-08002B2CF9AE}" pid="15" name="Current Version">
    <vt:lpwstr>9.0</vt:lpwstr>
  </property>
  <property fmtid="{D5CDD505-2E9C-101B-9397-08002B2CF9AE}" pid="16" name="Approved Version">
    <vt:lpwstr>9.0</vt:lpwstr>
  </property>
  <property fmtid="{D5CDD505-2E9C-101B-9397-08002B2CF9AE}" pid="17" name="Revisor / Pruefer">
    <vt:lpwstr/>
  </property>
</Properties>
</file>